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435" windowWidth="18810" windowHeight="7440"/>
  </bookViews>
  <sheets>
    <sheet name="Ges H1" sheetId="1" r:id="rId1"/>
    <sheet name="Ges H2" sheetId="2" r:id="rId2"/>
    <sheet name="Ges H3" sheetId="3" r:id="rId3"/>
    <sheet name="Ges H4" sheetId="4" r:id="rId4"/>
    <sheet name="Ges H5" sheetId="5" r:id="rId5"/>
    <sheet name="Ges D" sheetId="6" r:id="rId6"/>
    <sheet name="Ges RR H" sheetId="7" r:id="rId7"/>
  </sheets>
  <externalReferences>
    <externalReference r:id="rId8"/>
  </externalReferences>
  <definedNames>
    <definedName name="Datenstamm">[1]Datenstamm!$A$2:INDEX([1]Datenstamm!$A$2:$A$197,COUNTA([1]Datenstamm!$A$2:$A$197))</definedName>
    <definedName name="_xlnm.Print_Area" localSheetId="5">'Ges D'!$A$1:$L$18</definedName>
    <definedName name="_xlnm.Print_Area" localSheetId="0">'Ges H1'!$A$1:$L$30</definedName>
    <definedName name="_xlnm.Print_Area" localSheetId="1">'Ges H2'!$A$1:$L$51</definedName>
    <definedName name="_xlnm.Print_Area" localSheetId="2">'Ges H3'!$A$1:$L$31</definedName>
    <definedName name="_xlnm.Print_Area" localSheetId="3">'Ges H4'!$A$1:$L$15</definedName>
    <definedName name="_xlnm.Print_Area" localSheetId="4">'Ges H5'!$A$1:$L$12</definedName>
    <definedName name="_xlnm.Print_Area" localSheetId="6">'Ges RR H'!$A$1:$L$17</definedName>
  </definedNames>
  <calcPr calcId="125725"/>
</workbook>
</file>

<file path=xl/calcChain.xml><?xml version="1.0" encoding="utf-8"?>
<calcChain xmlns="http://schemas.openxmlformats.org/spreadsheetml/2006/main">
  <c r="K10" i="7"/>
  <c r="K11"/>
  <c r="K12"/>
  <c r="K13"/>
  <c r="K14"/>
  <c r="K16"/>
  <c r="K19"/>
  <c r="K20"/>
  <c r="K17"/>
  <c r="K21"/>
  <c r="K18"/>
  <c r="K22"/>
  <c r="K15"/>
  <c r="K23"/>
  <c r="K24"/>
  <c r="K25"/>
  <c r="K9"/>
  <c r="K10" i="5"/>
  <c r="K11"/>
  <c r="K12"/>
  <c r="K13"/>
  <c r="K9"/>
  <c r="K10" i="4"/>
  <c r="K11"/>
  <c r="K12"/>
  <c r="K13"/>
  <c r="K14"/>
  <c r="K15"/>
  <c r="K16"/>
  <c r="K17"/>
  <c r="K18"/>
  <c r="K19"/>
  <c r="K20"/>
  <c r="K9"/>
  <c r="K10" i="3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9"/>
  <c r="K10" i="2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9"/>
  <c r="K10" i="1"/>
  <c r="K11"/>
  <c r="K12"/>
  <c r="K13"/>
  <c r="K15"/>
  <c r="K16"/>
  <c r="K17"/>
  <c r="K18"/>
  <c r="K19"/>
  <c r="K20"/>
  <c r="K14"/>
  <c r="K21"/>
  <c r="K22"/>
  <c r="K23"/>
  <c r="K24"/>
  <c r="K25"/>
  <c r="K26"/>
  <c r="K27"/>
  <c r="K28"/>
  <c r="K29"/>
  <c r="K30"/>
  <c r="K31"/>
  <c r="K32"/>
  <c r="K33"/>
  <c r="K9"/>
</calcChain>
</file>

<file path=xl/sharedStrings.xml><?xml version="1.0" encoding="utf-8"?>
<sst xmlns="http://schemas.openxmlformats.org/spreadsheetml/2006/main" count="499" uniqueCount="291">
  <si>
    <t>Röhsler &amp; Co Zeitfahrcup - Gesamtwertung Herren 1 (bis 1979)</t>
  </si>
  <si>
    <t>Kat</t>
  </si>
  <si>
    <t>Name</t>
  </si>
  <si>
    <t>Verein</t>
  </si>
  <si>
    <t>UCI-Code</t>
  </si>
  <si>
    <t>Punkte</t>
  </si>
  <si>
    <t>Platzierung</t>
  </si>
  <si>
    <t>Röhsler &amp; Co Zeitfahrcup - Gesamtwertung Herren  2 (1978 bis 1964)</t>
  </si>
  <si>
    <t>Röhsler &amp; Co Zeitfahrcup - Gesamtwertung Herren  3 (1963 bis 1954)</t>
  </si>
  <si>
    <t>Röhsler &amp; Co Zeitfahrcup - Gesamtwertung Herren  4 (1953 bis 1944)</t>
  </si>
  <si>
    <t>Röhsler &amp; Co Zeitfahrcup - Gesamtwertung Herren  5 (ab 1943)</t>
  </si>
  <si>
    <t>Röhsler &amp; Co Zeitfahrcup - Gesamtwertung Damen</t>
  </si>
  <si>
    <t>Röhsler &amp; Co Zeitfahrcup - Gesamtwertung Rennrad Herren</t>
  </si>
  <si>
    <t>H1</t>
  </si>
  <si>
    <t>Lengyel Christian</t>
  </si>
  <si>
    <t>Brilli brilliant unicorn</t>
  </si>
  <si>
    <t>Haider Wolfgang</t>
  </si>
  <si>
    <t>NYX 2radchaoten.com HQ</t>
  </si>
  <si>
    <t>AUT19790906</t>
  </si>
  <si>
    <t>Forstner Phillip</t>
  </si>
  <si>
    <t>Union Cycling Team</t>
  </si>
  <si>
    <t>AUT19830509</t>
  </si>
  <si>
    <t>H1 (TP)</t>
  </si>
  <si>
    <t>Waschak Markus</t>
  </si>
  <si>
    <t>Arbö Wienenergie Röhsler&amp;Co</t>
  </si>
  <si>
    <t>Obermeier Mario</t>
  </si>
  <si>
    <t>PANI Cyclingteam</t>
  </si>
  <si>
    <t>Sammer Georg</t>
  </si>
  <si>
    <t>AUT19850127</t>
  </si>
  <si>
    <t>Pachschwöll Alex</t>
  </si>
  <si>
    <t>RLS-Sport</t>
  </si>
  <si>
    <t>1982</t>
  </si>
  <si>
    <t>H2</t>
  </si>
  <si>
    <t>Wagner Andreas</t>
  </si>
  <si>
    <t>RC Schnecke</t>
  </si>
  <si>
    <t>H2 (TP)</t>
  </si>
  <si>
    <t>Spitzer Martin</t>
  </si>
  <si>
    <t>URC - Rosalia</t>
  </si>
  <si>
    <t>Koller Karl</t>
  </si>
  <si>
    <t>Aichinger Erich</t>
  </si>
  <si>
    <t>ARBÖ Kollar Cycling Team</t>
  </si>
  <si>
    <t>AUT19710201</t>
  </si>
  <si>
    <t>Dimmel Michael</t>
  </si>
  <si>
    <t>Powergym Racing team</t>
  </si>
  <si>
    <t>Meyer Josef</t>
  </si>
  <si>
    <t>AUT19650709</t>
  </si>
  <si>
    <t>Rappolt Manfred</t>
  </si>
  <si>
    <t>AUT19680716</t>
  </si>
  <si>
    <t>Rettegi Richard</t>
  </si>
  <si>
    <t>Satzer Georg</t>
  </si>
  <si>
    <t>WHC x sport</t>
  </si>
  <si>
    <t>Arbö RC Mödling</t>
  </si>
  <si>
    <t>1972</t>
  </si>
  <si>
    <t>Krenn Johannes</t>
  </si>
  <si>
    <t>bikepirat.at</t>
  </si>
  <si>
    <t>1968</t>
  </si>
  <si>
    <t>Rosner Markus</t>
  </si>
  <si>
    <t>Vienna Firefighter / RC Trumau</t>
  </si>
  <si>
    <t>Bahr Klaus</t>
  </si>
  <si>
    <t>ASKÖ RSC Thermenregion</t>
  </si>
  <si>
    <t>AUT19641103</t>
  </si>
  <si>
    <t>Esberger Thomas</t>
  </si>
  <si>
    <t>AUT19700629</t>
  </si>
  <si>
    <t>Hirn Walter</t>
  </si>
  <si>
    <t>URC bikestore.cc</t>
  </si>
  <si>
    <t>1966</t>
  </si>
  <si>
    <t>Strauß Johann</t>
  </si>
  <si>
    <t>Feuerwehr</t>
  </si>
  <si>
    <t>Maier Christian</t>
  </si>
  <si>
    <t>Vienna Firefighter</t>
  </si>
  <si>
    <t>H3</t>
  </si>
  <si>
    <t>Hawlik Gerhard</t>
  </si>
  <si>
    <t>AUT19630218</t>
  </si>
  <si>
    <t>H3 (TP)</t>
  </si>
  <si>
    <t>Braunsberger Peter</t>
  </si>
  <si>
    <t>König Hermann</t>
  </si>
  <si>
    <t>Arbö Trumau</t>
  </si>
  <si>
    <t>Kudrna Thomas</t>
  </si>
  <si>
    <t>Eysinger Gerhard</t>
  </si>
  <si>
    <t>Ciclopia</t>
  </si>
  <si>
    <t>AUT19630711</t>
  </si>
  <si>
    <t>Müller Josef</t>
  </si>
  <si>
    <t>RC Neulengbach</t>
  </si>
  <si>
    <t>Birkner Karl</t>
  </si>
  <si>
    <t>AUT19551112</t>
  </si>
  <si>
    <t>Schindler Kurt</t>
  </si>
  <si>
    <t>AUT19580622</t>
  </si>
  <si>
    <t>Goluszka Peter</t>
  </si>
  <si>
    <t>AUT19571128</t>
  </si>
  <si>
    <t>Ertl Paul</t>
  </si>
  <si>
    <t>Adamek Christian</t>
  </si>
  <si>
    <t>Maurer Günter</t>
  </si>
  <si>
    <t>1958</t>
  </si>
  <si>
    <t>H4</t>
  </si>
  <si>
    <t>Pelz Friedrich</t>
  </si>
  <si>
    <t>Asiabike</t>
  </si>
  <si>
    <t>AUT19490429</t>
  </si>
  <si>
    <t>Rezek Wolfgang</t>
  </si>
  <si>
    <t>RC RIH ASVÖ Erste Bank Tulln</t>
  </si>
  <si>
    <t>AUT19530903</t>
  </si>
  <si>
    <t>Santos Juan</t>
  </si>
  <si>
    <t>PSV Wien Giga-Sport</t>
  </si>
  <si>
    <t>AUT19531226</t>
  </si>
  <si>
    <t>Mittmansgruber Gerhard</t>
  </si>
  <si>
    <t>Team ESV Linz</t>
  </si>
  <si>
    <t>AUT19450413</t>
  </si>
  <si>
    <t>Ziska Herbert</t>
  </si>
  <si>
    <t>RC RIH ASVÖ 1. Bank Tulln</t>
  </si>
  <si>
    <t>AUT19470116</t>
  </si>
  <si>
    <t>H5</t>
  </si>
  <si>
    <t>Horak Rudolf</t>
  </si>
  <si>
    <t>Benefit Radsportverein</t>
  </si>
  <si>
    <t>AUT19430115</t>
  </si>
  <si>
    <t>Hager Norbert</t>
  </si>
  <si>
    <t>AUT19410818</t>
  </si>
  <si>
    <t>Engels Jost Gernot</t>
  </si>
  <si>
    <t>Arbö Radclub Trumau</t>
  </si>
  <si>
    <t>AUT19340712</t>
  </si>
  <si>
    <t>D</t>
  </si>
  <si>
    <t>Hipfinger Eva</t>
  </si>
  <si>
    <t>AUT19681031</t>
  </si>
  <si>
    <t>Reinisch Irmgard</t>
  </si>
  <si>
    <t>AUT19470515</t>
  </si>
  <si>
    <t>Hawlik Ekaterina</t>
  </si>
  <si>
    <t>1965</t>
  </si>
  <si>
    <t>RR H</t>
  </si>
  <si>
    <t>Ganglberger Martin</t>
  </si>
  <si>
    <t>AUT19730326</t>
  </si>
  <si>
    <t>RR H (TP)</t>
  </si>
  <si>
    <t>Aselwimmer Daniel</t>
  </si>
  <si>
    <t>Bouzas Konstantinos</t>
  </si>
  <si>
    <t>GRE19781112</t>
  </si>
  <si>
    <t>Kutal Martin</t>
  </si>
  <si>
    <t>Wölfer Franz</t>
  </si>
  <si>
    <t>1967</t>
  </si>
  <si>
    <t>Kargl Manfred</t>
  </si>
  <si>
    <t>Pegrisch Michael</t>
  </si>
  <si>
    <t>Leschinsky Christian</t>
  </si>
  <si>
    <t>1963</t>
  </si>
  <si>
    <t>Winter Lukas</t>
  </si>
  <si>
    <t>RSC Amplatz</t>
  </si>
  <si>
    <t>AUT19861102</t>
  </si>
  <si>
    <t>XC Club Mühldorf</t>
  </si>
  <si>
    <t>Mangold Wolfgang</t>
  </si>
  <si>
    <t>1981</t>
  </si>
  <si>
    <t>Nora Racing Team NÖ</t>
  </si>
  <si>
    <t>Müllner Andreas</t>
  </si>
  <si>
    <t>Eibeck Wolfgang</t>
  </si>
  <si>
    <t>AUT19721225</t>
  </si>
  <si>
    <t>Hauer Gerald</t>
  </si>
  <si>
    <t>Sport-Union MTB-Team</t>
  </si>
  <si>
    <t>1971</t>
  </si>
  <si>
    <t>Lisy Josef</t>
  </si>
  <si>
    <t>2radchaoten</t>
  </si>
  <si>
    <t>AUT19690401</t>
  </si>
  <si>
    <t>Pölzmann Gerhard</t>
  </si>
  <si>
    <t>Arbö Rapso Knittelfeld</t>
  </si>
  <si>
    <t>AUT19700703</t>
  </si>
  <si>
    <t>Fassl Mario</t>
  </si>
  <si>
    <t>AUT19760727</t>
  </si>
  <si>
    <t>Riegersperger Peter</t>
  </si>
  <si>
    <t>Alfon Michael</t>
  </si>
  <si>
    <t>RC la Vitesse Arbö</t>
  </si>
  <si>
    <t>AUT19640605</t>
  </si>
  <si>
    <t>Adametz Nick</t>
  </si>
  <si>
    <t>Schwab Georg</t>
  </si>
  <si>
    <t>AUT19651030</t>
  </si>
  <si>
    <t>Drabits Norbert</t>
  </si>
  <si>
    <t>Oswald Thomas</t>
  </si>
  <si>
    <t>Müller Christian</t>
  </si>
  <si>
    <t>Lackner Wolfgang</t>
  </si>
  <si>
    <t>AUT19620528</t>
  </si>
  <si>
    <t>Bubenicek Karl</t>
  </si>
  <si>
    <t>AUT19580810</t>
  </si>
  <si>
    <t>Hoffmann Peter</t>
  </si>
  <si>
    <t>AUT19551221</t>
  </si>
  <si>
    <t>H4 (TP)</t>
  </si>
  <si>
    <t>Göd Niki</t>
  </si>
  <si>
    <t>Rundum Wien</t>
  </si>
  <si>
    <t>Zierler Erwin</t>
  </si>
  <si>
    <t>AUT19511107</t>
  </si>
  <si>
    <t>Alton Robert</t>
  </si>
  <si>
    <t>Radunion St. Johann Tirol</t>
  </si>
  <si>
    <t>AUT19490912</t>
  </si>
  <si>
    <t>Hanzl Helmut</t>
  </si>
  <si>
    <t>AUT19430727</t>
  </si>
  <si>
    <t>Schrehof Martin</t>
  </si>
  <si>
    <t>Radunion Perchtoldsdorf</t>
  </si>
  <si>
    <t>AUT19720323</t>
  </si>
  <si>
    <t>Malik Christian</t>
  </si>
  <si>
    <t>Arbö Mödling</t>
  </si>
  <si>
    <t>AUT19720516</t>
  </si>
  <si>
    <t>Vevoda Erich</t>
  </si>
  <si>
    <t>AUT19660528</t>
  </si>
  <si>
    <t>Zwurtschek Mario</t>
  </si>
  <si>
    <t>Röhsler Maximilian</t>
  </si>
  <si>
    <t>RC Maroitalia</t>
  </si>
  <si>
    <t>Gruber  Julian</t>
  </si>
  <si>
    <t>Arbö Weichberger Raika</t>
  </si>
  <si>
    <t>AUT19971004</t>
  </si>
  <si>
    <t>Reiter Stefan</t>
  </si>
  <si>
    <t>RC Burkert Unicorn</t>
  </si>
  <si>
    <t>AUT19971111</t>
  </si>
  <si>
    <t>Frodl Kevin</t>
  </si>
  <si>
    <t>Arbö Radclub Mödling</t>
  </si>
  <si>
    <t>AUT19940711</t>
  </si>
  <si>
    <t>Timme Jens</t>
  </si>
  <si>
    <t>Prunner Franz</t>
  </si>
  <si>
    <t>Bernhard Christian</t>
  </si>
  <si>
    <t>AUT19760619</t>
  </si>
  <si>
    <t>Apflauer Alex</t>
  </si>
  <si>
    <t>AUT19670702</t>
  </si>
  <si>
    <t>Jindra Christian</t>
  </si>
  <si>
    <t>Thaller Karl</t>
  </si>
  <si>
    <t>Kovarik Walter</t>
  </si>
  <si>
    <t>AUT19381229</t>
  </si>
  <si>
    <t>Willinger Petra</t>
  </si>
  <si>
    <t>RC Arbö SK Vöest</t>
  </si>
  <si>
    <t>AUT19660102</t>
  </si>
  <si>
    <t>Bruckner Alfred</t>
  </si>
  <si>
    <t>Niederhofer Christian</t>
  </si>
  <si>
    <t>Waschak Friedrich</t>
  </si>
  <si>
    <t>Gollinger Karl-Heinz</t>
  </si>
  <si>
    <t>ASVÖ Radl-Eck Cycling</t>
  </si>
  <si>
    <t>AUT19830630</t>
  </si>
  <si>
    <t>Kogelbauer Thomas</t>
  </si>
  <si>
    <t>Arbö Sparkasse Neunkirchen</t>
  </si>
  <si>
    <t>AUT19820303</t>
  </si>
  <si>
    <t>Simek Matthias</t>
  </si>
  <si>
    <t>Union RC Pedalus</t>
  </si>
  <si>
    <t>AUT19820425</t>
  </si>
  <si>
    <t>Kogelbauer Patrick</t>
  </si>
  <si>
    <t>Kopse Igor</t>
  </si>
  <si>
    <t>Team Pro Energetic Arbö</t>
  </si>
  <si>
    <t>SLO19740813</t>
  </si>
  <si>
    <t>Swoboda Georg</t>
  </si>
  <si>
    <t>AUT19780410</t>
  </si>
  <si>
    <t>Pansy Jürgen</t>
  </si>
  <si>
    <t>RV ESR Racing Team</t>
  </si>
  <si>
    <t>AUT19740830</t>
  </si>
  <si>
    <t>Taferner Franz</t>
  </si>
  <si>
    <t>Schell Andrej</t>
  </si>
  <si>
    <t>BikeRepublic, Kolesari Klub</t>
  </si>
  <si>
    <t>SLO19730620</t>
  </si>
  <si>
    <t>Fabian Thomas</t>
  </si>
  <si>
    <t>AUT19701213</t>
  </si>
  <si>
    <t>Srauß Johann</t>
  </si>
  <si>
    <t>Lechner Christian</t>
  </si>
  <si>
    <t>ARBÖ RSC Thermenregion</t>
  </si>
  <si>
    <t>AUT19631229</t>
  </si>
  <si>
    <t>Krivetz Hannes</t>
  </si>
  <si>
    <t>RC Raiba Kosmopiloten</t>
  </si>
  <si>
    <t>AUT19591911</t>
  </si>
  <si>
    <t>Ammerling Gerhard</t>
  </si>
  <si>
    <t>Kolar Alfred</t>
  </si>
  <si>
    <t>RC Starbike</t>
  </si>
  <si>
    <t>AUT19501122</t>
  </si>
  <si>
    <t>Arnitz Heinrich</t>
  </si>
  <si>
    <t>AUT19530427</t>
  </si>
  <si>
    <t>Taucher Johann</t>
  </si>
  <si>
    <t>AUT19530520</t>
  </si>
  <si>
    <t>Genböck Sylvia</t>
  </si>
  <si>
    <t>AUT19790520</t>
  </si>
  <si>
    <t>Gratz Johannes</t>
  </si>
  <si>
    <t>Radsportunion St. Pölten</t>
  </si>
  <si>
    <t>AUT19880815</t>
  </si>
  <si>
    <t>Zauner Teimuraz</t>
  </si>
  <si>
    <t>RC Burkert - D. Bottendorf</t>
  </si>
  <si>
    <t>Hoffmann Tristan</t>
  </si>
  <si>
    <t>NÖ RadUnion</t>
  </si>
  <si>
    <t>AUT19980208</t>
  </si>
  <si>
    <t>NORA Racing Team NÖ</t>
  </si>
  <si>
    <t>Milner Michael</t>
  </si>
  <si>
    <t>Dibon Wilhelm</t>
  </si>
  <si>
    <t>Hartl Hermann</t>
  </si>
  <si>
    <t>Leitgeb Peter</t>
  </si>
  <si>
    <t>Kmetyko Peter</t>
  </si>
  <si>
    <t>AUT19550618</t>
  </si>
  <si>
    <t>Schricker Hans</t>
  </si>
  <si>
    <t>Lackinger Alexander</t>
  </si>
  <si>
    <t>Hornbachner Phillip</t>
  </si>
  <si>
    <t>Geretschnig Martin</t>
  </si>
  <si>
    <t>Arbö at2steel Bruck/Mur</t>
  </si>
  <si>
    <t>AUT19880824</t>
  </si>
  <si>
    <t>Haider-Pachtrog Martin</t>
  </si>
  <si>
    <t>AUT19880114</t>
  </si>
  <si>
    <t>Mörtl Manfred</t>
  </si>
  <si>
    <t>Ott Christian</t>
  </si>
  <si>
    <t>AUT19670314</t>
  </si>
  <si>
    <t>Ganglberger Martin*</t>
  </si>
  <si>
    <t>*Verzicht auf Wertung</t>
  </si>
</sst>
</file>

<file path=xl/styles.xml><?xml version="1.0" encoding="utf-8"?>
<styleSheet xmlns="http://schemas.openxmlformats.org/spreadsheetml/2006/main">
  <numFmts count="1">
    <numFmt numFmtId="164" formatCode="dd/mm/yy;@"/>
  </numFmts>
  <fonts count="11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u/>
      <sz val="10"/>
      <color theme="0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8" fillId="2" borderId="4" xfId="0" applyFont="1" applyFill="1" applyBorder="1" applyAlignment="1">
      <alignment horizontal="center"/>
    </xf>
    <xf numFmtId="164" fontId="8" fillId="2" borderId="4" xfId="0" applyNumberFormat="1" applyFont="1" applyFill="1" applyBorder="1" applyAlignment="1">
      <alignment horizontal="center"/>
    </xf>
    <xf numFmtId="1" fontId="8" fillId="2" borderId="4" xfId="0" applyNumberFormat="1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46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46" fontId="4" fillId="0" borderId="0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314325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314325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238125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238125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428625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314325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314325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ibersdorf_24-06-14/AWR_Cup_2014_Mast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ingabe"/>
      <sheetName val="Datenstamm"/>
      <sheetName val="Gesamt"/>
      <sheetName val="H1"/>
      <sheetName val="H2"/>
      <sheetName val="H3"/>
      <sheetName val="H4"/>
      <sheetName val="H5"/>
      <sheetName val="D"/>
      <sheetName val="RR Herren"/>
      <sheetName val="RR Damen"/>
      <sheetName val="Feuerwehr"/>
      <sheetName val="RC AWR"/>
      <sheetName val="Ges H1"/>
      <sheetName val="Ges H2"/>
      <sheetName val="Ges H3"/>
      <sheetName val="Ges H4"/>
      <sheetName val="Ges H5"/>
      <sheetName val="Ges D"/>
      <sheetName val="Ges RR H"/>
      <sheetName val="Ges RR D"/>
      <sheetName val="Punktevergabe"/>
      <sheetName val="HT_Kategorien"/>
      <sheetName val="HT_Zusatz"/>
    </sheetNames>
    <sheetDataSet>
      <sheetData sheetId="0"/>
      <sheetData sheetId="1">
        <row r="2">
          <cell r="A2" t="str">
            <v>Adamek Christian</v>
          </cell>
        </row>
        <row r="3">
          <cell r="A3" t="str">
            <v>Adametz Nick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Alfon Michael</v>
          </cell>
        </row>
        <row r="7">
          <cell r="A7" t="str">
            <v>Alton Robert</v>
          </cell>
        </row>
        <row r="8">
          <cell r="A8" t="str">
            <v>Apflauer Alex</v>
          </cell>
        </row>
        <row r="9">
          <cell r="A9" t="str">
            <v>Aselwimmer Daniel</v>
          </cell>
        </row>
        <row r="10">
          <cell r="A10" t="str">
            <v>Ast Adam</v>
          </cell>
        </row>
        <row r="11">
          <cell r="A11" t="str">
            <v>Atzmüller Silvia</v>
          </cell>
        </row>
        <row r="12">
          <cell r="A12" t="str">
            <v>Bahr Klaus</v>
          </cell>
        </row>
        <row r="13">
          <cell r="A13" t="str">
            <v>Baringer Günter</v>
          </cell>
        </row>
        <row r="14">
          <cell r="A14" t="str">
            <v>Birkner Karl</v>
          </cell>
        </row>
        <row r="15">
          <cell r="A15" t="str">
            <v>Bouzas Konstantinos</v>
          </cell>
        </row>
        <row r="16">
          <cell r="A16" t="str">
            <v>Braunsberger Peter</v>
          </cell>
        </row>
        <row r="17">
          <cell r="A17" t="str">
            <v>Brunngraber Michaela</v>
          </cell>
        </row>
        <row r="18">
          <cell r="A18" t="str">
            <v>Bubenicek Karl</v>
          </cell>
        </row>
        <row r="19">
          <cell r="A19" t="str">
            <v>Dimmel Michael</v>
          </cell>
        </row>
        <row r="20">
          <cell r="A20" t="str">
            <v>Dr. Kenn Michael</v>
          </cell>
        </row>
        <row r="21">
          <cell r="A21" t="str">
            <v>Drabits Norbert</v>
          </cell>
        </row>
        <row r="22">
          <cell r="A22" t="str">
            <v>Dünser Lukas</v>
          </cell>
        </row>
        <row r="23">
          <cell r="A23" t="str">
            <v>Eibeck Wolfgang</v>
          </cell>
        </row>
        <row r="24">
          <cell r="A24" t="str">
            <v>Engels Jost Gernot</v>
          </cell>
        </row>
        <row r="25">
          <cell r="A25" t="str">
            <v>Ertl Paul</v>
          </cell>
        </row>
        <row r="26">
          <cell r="A26" t="str">
            <v>Esberger Thomas</v>
          </cell>
        </row>
        <row r="27">
          <cell r="A27" t="str">
            <v>Eysinger Gerhard</v>
          </cell>
        </row>
        <row r="28">
          <cell r="A28" t="str">
            <v>Fassl Mario</v>
          </cell>
        </row>
        <row r="29">
          <cell r="A29" t="str">
            <v>Feitsch Rudolf</v>
          </cell>
        </row>
        <row r="30">
          <cell r="A30" t="str">
            <v>Forstner Phillip</v>
          </cell>
        </row>
        <row r="31">
          <cell r="A31" t="str">
            <v>Frodl Kevin</v>
          </cell>
        </row>
        <row r="32">
          <cell r="A32" t="str">
            <v>Ganglberger Martin</v>
          </cell>
        </row>
        <row r="33">
          <cell r="A33" t="str">
            <v>Gaubitzer Michael</v>
          </cell>
        </row>
        <row r="34">
          <cell r="A34" t="str">
            <v>Gerersdorfer Ilse</v>
          </cell>
        </row>
        <row r="35">
          <cell r="A35" t="str">
            <v>Göd Niki</v>
          </cell>
        </row>
        <row r="36">
          <cell r="A36" t="str">
            <v>Goluszka Peter</v>
          </cell>
        </row>
        <row r="37">
          <cell r="A37" t="str">
            <v>Gratz Johannes</v>
          </cell>
        </row>
        <row r="38">
          <cell r="A38" t="str">
            <v>Gruber Christian</v>
          </cell>
        </row>
        <row r="39">
          <cell r="A39" t="str">
            <v>Gruber Manfred</v>
          </cell>
        </row>
        <row r="40">
          <cell r="A40" t="str">
            <v>Hager Norbert</v>
          </cell>
        </row>
        <row r="41">
          <cell r="A41" t="str">
            <v>Haider Wolfgang</v>
          </cell>
        </row>
        <row r="42">
          <cell r="A42" t="str">
            <v>Hammerl Andreas</v>
          </cell>
        </row>
        <row r="43">
          <cell r="A43" t="str">
            <v>Hansl Rudolf</v>
          </cell>
        </row>
        <row r="44">
          <cell r="A44" t="str">
            <v>Hanzl Helmut</v>
          </cell>
        </row>
        <row r="45">
          <cell r="A45" t="str">
            <v>Harder Wolfgang</v>
          </cell>
        </row>
        <row r="46">
          <cell r="A46" t="str">
            <v>Hauer Gerald</v>
          </cell>
        </row>
        <row r="47">
          <cell r="A47" t="str">
            <v>Havel Fritz</v>
          </cell>
        </row>
        <row r="48">
          <cell r="A48" t="str">
            <v>Hawlik Ekaterina</v>
          </cell>
        </row>
        <row r="49">
          <cell r="A49" t="str">
            <v>Hawlik Gerhard</v>
          </cell>
        </row>
        <row r="50">
          <cell r="A50" t="str">
            <v>Hell Markus</v>
          </cell>
        </row>
        <row r="51">
          <cell r="A51" t="str">
            <v>Hergolitsch Franz</v>
          </cell>
        </row>
        <row r="52">
          <cell r="A52" t="str">
            <v>Hipfinger Eva</v>
          </cell>
        </row>
        <row r="53">
          <cell r="A53" t="str">
            <v>Hirn Walter</v>
          </cell>
        </row>
        <row r="54">
          <cell r="A54" t="str">
            <v>Hofer Erich</v>
          </cell>
        </row>
        <row r="55">
          <cell r="A55" t="str">
            <v>Hofer Renate</v>
          </cell>
        </row>
        <row r="56">
          <cell r="A56" t="str">
            <v>Hoffmann Peter</v>
          </cell>
        </row>
        <row r="57">
          <cell r="A57" t="str">
            <v>Horak Rudolf</v>
          </cell>
        </row>
        <row r="58">
          <cell r="A58" t="str">
            <v>Jatschka Thomas</v>
          </cell>
        </row>
        <row r="59">
          <cell r="A59" t="str">
            <v>Kargl Manfred</v>
          </cell>
        </row>
        <row r="60">
          <cell r="A60" t="str">
            <v>Karl Günther</v>
          </cell>
        </row>
        <row r="61">
          <cell r="A61" t="str">
            <v>Kobliska Wolfgang</v>
          </cell>
        </row>
        <row r="62">
          <cell r="A62" t="str">
            <v>Koch Manfred</v>
          </cell>
        </row>
        <row r="63">
          <cell r="A63" t="str">
            <v>Kolar Alfred</v>
          </cell>
        </row>
        <row r="64">
          <cell r="A64" t="str">
            <v>Koller Karl</v>
          </cell>
        </row>
        <row r="65">
          <cell r="A65" t="str">
            <v>König Hermann</v>
          </cell>
        </row>
        <row r="66">
          <cell r="A66" t="str">
            <v>Kovarik Walter</v>
          </cell>
        </row>
        <row r="67">
          <cell r="A67" t="str">
            <v>Krenn Johannes</v>
          </cell>
        </row>
        <row r="68">
          <cell r="A68" t="str">
            <v>Krivetz Hannes</v>
          </cell>
        </row>
        <row r="69">
          <cell r="A69" t="str">
            <v>Kudrna Thomas</v>
          </cell>
        </row>
        <row r="70">
          <cell r="A70" t="str">
            <v>Kutal Martin</v>
          </cell>
        </row>
        <row r="71">
          <cell r="A71" t="str">
            <v>Lachinger Alexander</v>
          </cell>
        </row>
        <row r="72">
          <cell r="A72" t="str">
            <v>Lackner Lisa</v>
          </cell>
        </row>
        <row r="73">
          <cell r="A73" t="str">
            <v>Lackner Wolfgang</v>
          </cell>
        </row>
        <row r="74">
          <cell r="A74" t="str">
            <v>Lechner Christian</v>
          </cell>
        </row>
        <row r="75">
          <cell r="A75" t="str">
            <v>Lechnitz Alfred</v>
          </cell>
        </row>
        <row r="76">
          <cell r="A76" t="str">
            <v>Lengyel Christian</v>
          </cell>
        </row>
        <row r="77">
          <cell r="A77" t="str">
            <v>Leschinsky Christian</v>
          </cell>
        </row>
        <row r="78">
          <cell r="A78" t="str">
            <v>Lisy Josef</v>
          </cell>
        </row>
        <row r="79">
          <cell r="A79" t="str">
            <v>Maier Christian</v>
          </cell>
        </row>
        <row r="80">
          <cell r="A80" t="str">
            <v>Malik Christian</v>
          </cell>
        </row>
        <row r="81">
          <cell r="A81" t="str">
            <v>Mangold Wolfgang</v>
          </cell>
        </row>
        <row r="82">
          <cell r="A82" t="str">
            <v>Martinz Bruno</v>
          </cell>
        </row>
        <row r="83">
          <cell r="A83" t="str">
            <v>Mateyka Jens</v>
          </cell>
        </row>
        <row r="84">
          <cell r="A84" t="str">
            <v>Maurer Günter</v>
          </cell>
        </row>
        <row r="85">
          <cell r="A85" t="str">
            <v>Mayer Christian</v>
          </cell>
        </row>
        <row r="86">
          <cell r="A86" t="str">
            <v>Meyer Josef</v>
          </cell>
        </row>
        <row r="87">
          <cell r="A87" t="str">
            <v>Meyer Jürgen</v>
          </cell>
        </row>
        <row r="88">
          <cell r="A88" t="str">
            <v>Mittmansgruber Gerhard</v>
          </cell>
        </row>
        <row r="89">
          <cell r="A89" t="str">
            <v>Müller Chrisitan</v>
          </cell>
        </row>
        <row r="90">
          <cell r="A90" t="str">
            <v>Müller Josef</v>
          </cell>
        </row>
        <row r="91">
          <cell r="A91" t="str">
            <v>Müllner Andreas</v>
          </cell>
        </row>
        <row r="92">
          <cell r="A92" t="str">
            <v>Obermeier Mario</v>
          </cell>
        </row>
        <row r="93">
          <cell r="A93" t="str">
            <v>Oswald Thomas</v>
          </cell>
        </row>
        <row r="94">
          <cell r="A94" t="str">
            <v>Pachschwöll Alex</v>
          </cell>
        </row>
        <row r="95">
          <cell r="A95" t="str">
            <v>Pech Helmut</v>
          </cell>
        </row>
        <row r="96">
          <cell r="A96" t="str">
            <v>Pegrisch Michael</v>
          </cell>
        </row>
        <row r="97">
          <cell r="A97" t="str">
            <v>Pelz Friedrich</v>
          </cell>
        </row>
        <row r="98">
          <cell r="A98" t="str">
            <v>Pfisterer Claudia</v>
          </cell>
        </row>
        <row r="99">
          <cell r="A99" t="str">
            <v>Pfisterer Sebastian</v>
          </cell>
        </row>
        <row r="100">
          <cell r="A100" t="str">
            <v>Pich Karl</v>
          </cell>
        </row>
        <row r="101">
          <cell r="A101" t="str">
            <v>Polo Thomas</v>
          </cell>
        </row>
        <row r="102">
          <cell r="A102" t="str">
            <v>Pölzmann Gerhard</v>
          </cell>
        </row>
        <row r="103">
          <cell r="A103" t="str">
            <v>Prunner Franz</v>
          </cell>
        </row>
        <row r="104">
          <cell r="A104" t="str">
            <v>Rappolt Manfred</v>
          </cell>
        </row>
        <row r="105">
          <cell r="A105" t="str">
            <v>Reinisch Irmgard</v>
          </cell>
        </row>
        <row r="106">
          <cell r="A106" t="str">
            <v>Resch Alexander</v>
          </cell>
        </row>
        <row r="107">
          <cell r="A107" t="str">
            <v>Rettegi Richard</v>
          </cell>
        </row>
        <row r="108">
          <cell r="A108" t="str">
            <v>Rezek Wolfgang</v>
          </cell>
        </row>
        <row r="109">
          <cell r="A109" t="str">
            <v>Riegersperger Peter</v>
          </cell>
        </row>
        <row r="110">
          <cell r="A110" t="str">
            <v>Rosner Markus</v>
          </cell>
        </row>
        <row r="111">
          <cell r="A111" t="str">
            <v>Rössler Heinz</v>
          </cell>
        </row>
        <row r="112">
          <cell r="A112" t="str">
            <v>Sammer Gregor</v>
          </cell>
        </row>
        <row r="113">
          <cell r="A113" t="str">
            <v>Santos Juan</v>
          </cell>
        </row>
        <row r="114">
          <cell r="A114" t="str">
            <v>Sattler Christian</v>
          </cell>
        </row>
        <row r="115">
          <cell r="A115" t="str">
            <v>Satzer Georg</v>
          </cell>
        </row>
        <row r="116">
          <cell r="A116" t="str">
            <v>Schindler Kurt</v>
          </cell>
        </row>
        <row r="117">
          <cell r="A117" t="str">
            <v>Schlager Claudia</v>
          </cell>
        </row>
        <row r="118">
          <cell r="A118" t="str">
            <v>Schleritzko Dominik</v>
          </cell>
        </row>
        <row r="119">
          <cell r="A119" t="str">
            <v>Schrehof Martin</v>
          </cell>
        </row>
        <row r="120">
          <cell r="A120" t="str">
            <v>Schreiber Leopold</v>
          </cell>
        </row>
        <row r="121">
          <cell r="A121" t="str">
            <v>Schwab Georg</v>
          </cell>
        </row>
        <row r="122">
          <cell r="A122" t="str">
            <v>Spielauer Dietmar</v>
          </cell>
        </row>
        <row r="123">
          <cell r="A123" t="str">
            <v>Spitzer Martin</v>
          </cell>
        </row>
        <row r="124">
          <cell r="A124" t="str">
            <v>Stocker Brigitte</v>
          </cell>
        </row>
        <row r="125">
          <cell r="A125" t="str">
            <v>Strauß Johann</v>
          </cell>
        </row>
        <row r="126">
          <cell r="A126" t="str">
            <v>Swoboda Georg</v>
          </cell>
        </row>
        <row r="127">
          <cell r="A127" t="str">
            <v>Thaller Karl</v>
          </cell>
        </row>
        <row r="128">
          <cell r="A128" t="str">
            <v>Timme Jens</v>
          </cell>
        </row>
        <row r="129">
          <cell r="A129" t="str">
            <v>Treitler Wolfgang</v>
          </cell>
        </row>
        <row r="130">
          <cell r="A130" t="str">
            <v>Vevoda Erich</v>
          </cell>
        </row>
        <row r="131">
          <cell r="A131" t="str">
            <v>Wagner Andreas</v>
          </cell>
        </row>
        <row r="132">
          <cell r="A132" t="str">
            <v>Walder Christoph</v>
          </cell>
        </row>
        <row r="133">
          <cell r="A133" t="str">
            <v>Waschak Markus</v>
          </cell>
        </row>
        <row r="134">
          <cell r="A134" t="str">
            <v>Wernhart Johann</v>
          </cell>
        </row>
        <row r="135">
          <cell r="A135" t="str">
            <v>Whitmore Lawrence</v>
          </cell>
        </row>
        <row r="136">
          <cell r="A136" t="str">
            <v>Wilhelm Alexander</v>
          </cell>
        </row>
        <row r="137">
          <cell r="A137" t="str">
            <v>Winter Lukas</v>
          </cell>
        </row>
        <row r="138">
          <cell r="A138" t="str">
            <v>Wittner Thomas</v>
          </cell>
        </row>
        <row r="139">
          <cell r="A139" t="str">
            <v>Wlach Andreas</v>
          </cell>
        </row>
        <row r="140">
          <cell r="A140" t="str">
            <v>Wochinger Klaus</v>
          </cell>
        </row>
        <row r="141">
          <cell r="A141" t="str">
            <v>Wölfer Franz</v>
          </cell>
        </row>
        <row r="142">
          <cell r="A142" t="str">
            <v>Zauner Teimuraz</v>
          </cell>
        </row>
        <row r="143">
          <cell r="A143" t="str">
            <v>Zierler Erwin</v>
          </cell>
        </row>
        <row r="144">
          <cell r="A144" t="str">
            <v>Ziska Herbert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0">
    <pageSetUpPr fitToPage="1"/>
  </sheetPr>
  <dimension ref="A1:M33"/>
  <sheetViews>
    <sheetView tabSelected="1" zoomScaleNormal="100" workbookViewId="0">
      <selection activeCell="D40" sqref="D40"/>
    </sheetView>
  </sheetViews>
  <sheetFormatPr baseColWidth="10" defaultRowHeight="12.75"/>
  <cols>
    <col min="1" max="1" width="7.28515625" customWidth="1"/>
    <col min="2" max="2" width="24.85546875" customWidth="1"/>
    <col min="3" max="3" width="26.5703125" bestFit="1" customWidth="1"/>
    <col min="4" max="4" width="16.85546875" customWidth="1"/>
    <col min="5" max="10" width="8.7109375" bestFit="1" customWidth="1"/>
    <col min="11" max="11" width="7.7109375" bestFit="1" customWidth="1"/>
    <col min="13" max="13" width="7.42578125" bestFit="1" customWidth="1"/>
  </cols>
  <sheetData>
    <row r="1" spans="1:13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3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3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3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3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3" ht="16.5" thickBot="1">
      <c r="A6" s="22" t="s">
        <v>0</v>
      </c>
      <c r="B6" s="23"/>
      <c r="C6" s="23"/>
      <c r="D6" s="23"/>
      <c r="E6" s="23"/>
      <c r="F6" s="23"/>
      <c r="G6" s="24"/>
      <c r="H6" s="24"/>
      <c r="I6" s="24"/>
      <c r="J6" s="24"/>
      <c r="K6" s="24"/>
      <c r="L6" s="25"/>
      <c r="M6" s="4"/>
    </row>
    <row r="7" spans="1:13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3" ht="13.5" thickBot="1">
      <c r="A8" s="9" t="s">
        <v>1</v>
      </c>
      <c r="B8" s="9" t="s">
        <v>2</v>
      </c>
      <c r="C8" s="9" t="s">
        <v>3</v>
      </c>
      <c r="D8" s="9" t="s">
        <v>4</v>
      </c>
      <c r="E8" s="10">
        <v>41786</v>
      </c>
      <c r="F8" s="10">
        <v>41814</v>
      </c>
      <c r="G8" s="10">
        <v>41834</v>
      </c>
      <c r="H8" s="10">
        <v>41850</v>
      </c>
      <c r="I8" s="10">
        <v>41870</v>
      </c>
      <c r="J8" s="10">
        <v>41894</v>
      </c>
      <c r="K8" s="10" t="s">
        <v>5</v>
      </c>
      <c r="L8" s="11" t="s">
        <v>6</v>
      </c>
      <c r="M8" s="4"/>
    </row>
    <row r="9" spans="1:13" ht="13.5" thickBot="1">
      <c r="A9" s="15" t="s">
        <v>22</v>
      </c>
      <c r="B9" s="12" t="s">
        <v>23</v>
      </c>
      <c r="C9" s="12" t="s">
        <v>24</v>
      </c>
      <c r="D9" s="12">
        <v>1981</v>
      </c>
      <c r="E9" s="12">
        <v>25</v>
      </c>
      <c r="F9" s="12">
        <v>30</v>
      </c>
      <c r="G9" s="12">
        <v>24</v>
      </c>
      <c r="H9" s="12">
        <v>24</v>
      </c>
      <c r="I9" s="12">
        <v>23</v>
      </c>
      <c r="J9" s="12">
        <v>27</v>
      </c>
      <c r="K9" s="12">
        <f>SUM(E9:J9)</f>
        <v>153</v>
      </c>
      <c r="L9" s="13">
        <v>1</v>
      </c>
      <c r="M9" s="14"/>
    </row>
    <row r="10" spans="1:13" ht="13.5" thickBot="1">
      <c r="A10" s="15" t="s">
        <v>13</v>
      </c>
      <c r="B10" s="12" t="s">
        <v>16</v>
      </c>
      <c r="C10" s="12" t="s">
        <v>17</v>
      </c>
      <c r="D10" s="12" t="s">
        <v>18</v>
      </c>
      <c r="E10" s="12">
        <v>30</v>
      </c>
      <c r="F10" s="12">
        <v>27</v>
      </c>
      <c r="G10" s="12">
        <v>22</v>
      </c>
      <c r="H10" s="12">
        <v>23</v>
      </c>
      <c r="I10" s="12">
        <v>24</v>
      </c>
      <c r="J10" s="12">
        <v>22</v>
      </c>
      <c r="K10" s="12">
        <f>SUM(E10:J10)</f>
        <v>148</v>
      </c>
      <c r="L10" s="13">
        <v>2</v>
      </c>
      <c r="M10" s="14"/>
    </row>
    <row r="11" spans="1:13" ht="13.5" thickBot="1">
      <c r="A11" s="15" t="s">
        <v>13</v>
      </c>
      <c r="B11" s="12" t="s">
        <v>19</v>
      </c>
      <c r="C11" s="12" t="s">
        <v>20</v>
      </c>
      <c r="D11" s="12" t="s">
        <v>21</v>
      </c>
      <c r="E11" s="12">
        <v>27</v>
      </c>
      <c r="F11" s="12">
        <v>24</v>
      </c>
      <c r="G11" s="12">
        <v>20</v>
      </c>
      <c r="H11" s="12">
        <v>22</v>
      </c>
      <c r="I11" s="12">
        <v>22</v>
      </c>
      <c r="J11" s="12">
        <v>21</v>
      </c>
      <c r="K11" s="12">
        <f>SUM(E11:J11)</f>
        <v>136</v>
      </c>
      <c r="L11" s="13">
        <v>3</v>
      </c>
      <c r="M11" s="14"/>
    </row>
    <row r="12" spans="1:13" ht="13.5" thickBot="1">
      <c r="A12" s="15" t="s">
        <v>22</v>
      </c>
      <c r="B12" s="12" t="s">
        <v>279</v>
      </c>
      <c r="C12" s="12" t="s">
        <v>142</v>
      </c>
      <c r="D12" s="12">
        <v>1980</v>
      </c>
      <c r="E12" s="12"/>
      <c r="F12" s="12">
        <v>25</v>
      </c>
      <c r="G12" s="12">
        <v>30</v>
      </c>
      <c r="H12" s="12">
        <v>30</v>
      </c>
      <c r="I12" s="12">
        <v>35</v>
      </c>
      <c r="J12" s="12"/>
      <c r="K12" s="12">
        <f>SUM(E12:J12)</f>
        <v>120</v>
      </c>
      <c r="L12" s="13">
        <v>4</v>
      </c>
      <c r="M12" s="14"/>
    </row>
    <row r="13" spans="1:13" ht="13.5" thickBot="1">
      <c r="A13" s="15" t="s">
        <v>13</v>
      </c>
      <c r="B13" s="12" t="s">
        <v>14</v>
      </c>
      <c r="C13" s="12" t="s">
        <v>15</v>
      </c>
      <c r="D13" s="12">
        <v>1988</v>
      </c>
      <c r="E13" s="12">
        <v>35</v>
      </c>
      <c r="F13" s="12"/>
      <c r="G13" s="12"/>
      <c r="H13" s="12">
        <v>27</v>
      </c>
      <c r="I13" s="12">
        <v>25</v>
      </c>
      <c r="J13" s="12">
        <v>30</v>
      </c>
      <c r="K13" s="12">
        <f>SUM(E13:J13)</f>
        <v>117</v>
      </c>
      <c r="L13" s="13">
        <v>5</v>
      </c>
      <c r="M13" s="14"/>
    </row>
    <row r="14" spans="1:13" ht="13.5" thickBot="1">
      <c r="A14" s="15" t="s">
        <v>22</v>
      </c>
      <c r="B14" s="12" t="s">
        <v>194</v>
      </c>
      <c r="C14" s="12">
        <v>0</v>
      </c>
      <c r="D14" s="12">
        <v>1980</v>
      </c>
      <c r="E14" s="12"/>
      <c r="F14" s="12"/>
      <c r="G14" s="12">
        <v>27</v>
      </c>
      <c r="H14" s="12">
        <v>25</v>
      </c>
      <c r="I14" s="12">
        <v>27</v>
      </c>
      <c r="J14" s="12">
        <v>35</v>
      </c>
      <c r="K14" s="12">
        <f>SUM(E14:J14)</f>
        <v>114</v>
      </c>
      <c r="L14" s="13">
        <v>6</v>
      </c>
      <c r="M14" s="14"/>
    </row>
    <row r="15" spans="1:13" ht="13.5" thickBot="1">
      <c r="A15" s="15" t="s">
        <v>13</v>
      </c>
      <c r="B15" s="12" t="s">
        <v>203</v>
      </c>
      <c r="C15" s="12" t="s">
        <v>204</v>
      </c>
      <c r="D15" s="12" t="s">
        <v>205</v>
      </c>
      <c r="E15" s="12"/>
      <c r="F15" s="12"/>
      <c r="G15" s="12">
        <v>19</v>
      </c>
      <c r="H15" s="12">
        <v>19</v>
      </c>
      <c r="I15" s="12">
        <v>18</v>
      </c>
      <c r="J15" s="12">
        <v>20</v>
      </c>
      <c r="K15" s="12">
        <f>SUM(E15:J15)</f>
        <v>76</v>
      </c>
      <c r="L15" s="13">
        <v>7</v>
      </c>
      <c r="M15" s="14"/>
    </row>
    <row r="16" spans="1:13" ht="13.5" thickBot="1">
      <c r="A16" s="15" t="s">
        <v>13</v>
      </c>
      <c r="B16" s="12" t="s">
        <v>139</v>
      </c>
      <c r="C16" s="12" t="s">
        <v>140</v>
      </c>
      <c r="D16" s="12" t="s">
        <v>141</v>
      </c>
      <c r="E16" s="12"/>
      <c r="F16" s="12">
        <v>35</v>
      </c>
      <c r="G16" s="12">
        <v>35</v>
      </c>
      <c r="H16" s="12"/>
      <c r="I16" s="12"/>
      <c r="J16" s="12"/>
      <c r="K16" s="12">
        <f>SUM(E16:J16)</f>
        <v>70</v>
      </c>
      <c r="L16" s="13">
        <v>8</v>
      </c>
      <c r="M16" s="14"/>
    </row>
    <row r="17" spans="1:13" ht="13.5" thickBot="1">
      <c r="A17" s="15" t="s">
        <v>13</v>
      </c>
      <c r="B17" s="12" t="s">
        <v>27</v>
      </c>
      <c r="C17" s="12" t="s">
        <v>271</v>
      </c>
      <c r="D17" s="12" t="s">
        <v>28</v>
      </c>
      <c r="E17" s="12">
        <v>23</v>
      </c>
      <c r="F17" s="12">
        <v>21</v>
      </c>
      <c r="G17" s="12"/>
      <c r="H17" s="12"/>
      <c r="I17" s="12">
        <v>19</v>
      </c>
      <c r="J17" s="12"/>
      <c r="K17" s="12">
        <f>SUM(E17:J17)</f>
        <v>63</v>
      </c>
      <c r="L17" s="13">
        <v>9</v>
      </c>
      <c r="M17" s="14"/>
    </row>
    <row r="18" spans="1:13" ht="13.5" thickBot="1">
      <c r="A18" s="15" t="s">
        <v>13</v>
      </c>
      <c r="B18" s="12" t="s">
        <v>263</v>
      </c>
      <c r="C18" s="12" t="s">
        <v>264</v>
      </c>
      <c r="D18" s="12" t="s">
        <v>265</v>
      </c>
      <c r="E18" s="12"/>
      <c r="F18" s="12"/>
      <c r="G18" s="12"/>
      <c r="H18" s="12"/>
      <c r="I18" s="12">
        <v>30</v>
      </c>
      <c r="J18" s="12">
        <v>24</v>
      </c>
      <c r="K18" s="12">
        <f>SUM(E18:J18)</f>
        <v>54</v>
      </c>
      <c r="L18" s="13">
        <v>10</v>
      </c>
      <c r="M18" s="14"/>
    </row>
    <row r="19" spans="1:13" ht="13.5" thickBot="1">
      <c r="A19" s="15" t="s">
        <v>22</v>
      </c>
      <c r="B19" s="12" t="s">
        <v>29</v>
      </c>
      <c r="C19" s="12" t="s">
        <v>30</v>
      </c>
      <c r="D19" s="12" t="s">
        <v>31</v>
      </c>
      <c r="E19" s="12">
        <v>22</v>
      </c>
      <c r="F19" s="12">
        <v>22</v>
      </c>
      <c r="G19" s="12"/>
      <c r="H19" s="12"/>
      <c r="I19" s="12"/>
      <c r="J19" s="12"/>
      <c r="K19" s="12">
        <f>SUM(E19:J19)</f>
        <v>44</v>
      </c>
      <c r="L19" s="13">
        <v>11</v>
      </c>
      <c r="M19" s="14"/>
    </row>
    <row r="20" spans="1:13" ht="13.5" thickBot="1">
      <c r="A20" s="15" t="s">
        <v>13</v>
      </c>
      <c r="B20" s="12" t="s">
        <v>222</v>
      </c>
      <c r="C20" s="12" t="s">
        <v>223</v>
      </c>
      <c r="D20" s="12" t="s">
        <v>224</v>
      </c>
      <c r="E20" s="12"/>
      <c r="F20" s="12"/>
      <c r="G20" s="12"/>
      <c r="H20" s="12">
        <v>35</v>
      </c>
      <c r="I20" s="12"/>
      <c r="J20" s="12"/>
      <c r="K20" s="12">
        <f>SUM(E20:J20)</f>
        <v>35</v>
      </c>
      <c r="L20" s="13">
        <v>12</v>
      </c>
      <c r="M20" s="14"/>
    </row>
    <row r="21" spans="1:13" ht="13.5" thickBot="1">
      <c r="A21" s="15" t="s">
        <v>22</v>
      </c>
      <c r="B21" s="12" t="s">
        <v>195</v>
      </c>
      <c r="C21" s="12" t="s">
        <v>196</v>
      </c>
      <c r="D21" s="12">
        <v>1979</v>
      </c>
      <c r="E21" s="12"/>
      <c r="F21" s="12"/>
      <c r="G21" s="12">
        <v>25</v>
      </c>
      <c r="H21" s="12"/>
      <c r="I21" s="12"/>
      <c r="J21" s="12"/>
      <c r="K21" s="12">
        <f>SUM(E21:J21)</f>
        <v>25</v>
      </c>
      <c r="L21" s="13">
        <v>13</v>
      </c>
      <c r="M21" s="14"/>
    </row>
    <row r="22" spans="1:13" ht="13.5" thickBot="1">
      <c r="A22" s="15" t="s">
        <v>13</v>
      </c>
      <c r="B22" s="12" t="s">
        <v>281</v>
      </c>
      <c r="C22" s="12" t="s">
        <v>282</v>
      </c>
      <c r="D22" s="12" t="s">
        <v>283</v>
      </c>
      <c r="E22" s="12"/>
      <c r="F22" s="12"/>
      <c r="G22" s="12"/>
      <c r="H22" s="12"/>
      <c r="I22" s="12"/>
      <c r="J22" s="12">
        <v>25</v>
      </c>
      <c r="K22" s="12">
        <f>SUM(E22:J22)</f>
        <v>25</v>
      </c>
      <c r="L22" s="13">
        <v>13</v>
      </c>
      <c r="M22" s="14"/>
    </row>
    <row r="23" spans="1:13" ht="13.5" thickBot="1">
      <c r="A23" s="15" t="s">
        <v>22</v>
      </c>
      <c r="B23" s="12" t="s">
        <v>25</v>
      </c>
      <c r="C23" s="12" t="s">
        <v>26</v>
      </c>
      <c r="D23" s="12">
        <v>1991</v>
      </c>
      <c r="E23" s="12">
        <v>24</v>
      </c>
      <c r="F23" s="12"/>
      <c r="G23" s="12"/>
      <c r="H23" s="12"/>
      <c r="I23" s="12"/>
      <c r="J23" s="12"/>
      <c r="K23" s="12">
        <f>SUM(E23:J23)</f>
        <v>24</v>
      </c>
      <c r="L23" s="13">
        <v>15</v>
      </c>
      <c r="M23" s="14"/>
    </row>
    <row r="24" spans="1:13" ht="13.5" thickBot="1">
      <c r="A24" s="15" t="s">
        <v>13</v>
      </c>
      <c r="B24" s="12" t="s">
        <v>197</v>
      </c>
      <c r="C24" s="12" t="s">
        <v>198</v>
      </c>
      <c r="D24" s="12" t="s">
        <v>199</v>
      </c>
      <c r="E24" s="12"/>
      <c r="F24" s="12"/>
      <c r="G24" s="12">
        <v>23</v>
      </c>
      <c r="H24" s="12"/>
      <c r="I24" s="12"/>
      <c r="J24" s="12"/>
      <c r="K24" s="12">
        <f>SUM(E24:J24)</f>
        <v>23</v>
      </c>
      <c r="L24" s="13">
        <v>16</v>
      </c>
      <c r="M24" s="4"/>
    </row>
    <row r="25" spans="1:13" ht="13.5" thickBot="1">
      <c r="A25" s="15" t="s">
        <v>22</v>
      </c>
      <c r="B25" s="12" t="s">
        <v>143</v>
      </c>
      <c r="C25" s="12">
        <v>0</v>
      </c>
      <c r="D25" s="12" t="s">
        <v>144</v>
      </c>
      <c r="E25" s="12"/>
      <c r="F25" s="12">
        <v>23</v>
      </c>
      <c r="G25" s="12"/>
      <c r="H25" s="12"/>
      <c r="I25" s="12"/>
      <c r="J25" s="12"/>
      <c r="K25" s="12">
        <f>SUM(E25:J25)</f>
        <v>23</v>
      </c>
      <c r="L25" s="13">
        <v>16</v>
      </c>
      <c r="M25" s="4"/>
    </row>
    <row r="26" spans="1:13" ht="13.5" thickBot="1">
      <c r="A26" s="15" t="s">
        <v>13</v>
      </c>
      <c r="B26" s="12" t="s">
        <v>284</v>
      </c>
      <c r="C26" s="12" t="s">
        <v>20</v>
      </c>
      <c r="D26" s="12" t="s">
        <v>285</v>
      </c>
      <c r="E26" s="12"/>
      <c r="F26" s="12"/>
      <c r="G26" s="12"/>
      <c r="H26" s="12"/>
      <c r="I26" s="12"/>
      <c r="J26" s="12">
        <v>23</v>
      </c>
      <c r="K26" s="12">
        <f>SUM(E26:J26)</f>
        <v>23</v>
      </c>
      <c r="L26" s="13">
        <v>16</v>
      </c>
      <c r="M26" s="4"/>
    </row>
    <row r="27" spans="1:13" ht="13.5" thickBot="1">
      <c r="A27" s="15" t="s">
        <v>13</v>
      </c>
      <c r="B27" s="12" t="s">
        <v>266</v>
      </c>
      <c r="C27" s="12" t="s">
        <v>267</v>
      </c>
      <c r="D27" s="12">
        <v>1978</v>
      </c>
      <c r="E27" s="12"/>
      <c r="F27" s="12"/>
      <c r="G27" s="12"/>
      <c r="H27" s="12"/>
      <c r="I27" s="12">
        <v>21</v>
      </c>
      <c r="J27" s="12"/>
      <c r="K27" s="12">
        <f>SUM(E27:J27)</f>
        <v>21</v>
      </c>
      <c r="L27" s="13">
        <v>19</v>
      </c>
      <c r="M27" s="17"/>
    </row>
    <row r="28" spans="1:13" ht="13.5" thickBot="1">
      <c r="A28" s="15" t="s">
        <v>13</v>
      </c>
      <c r="B28" s="12" t="s">
        <v>225</v>
      </c>
      <c r="C28" s="12" t="s">
        <v>226</v>
      </c>
      <c r="D28" s="12" t="s">
        <v>227</v>
      </c>
      <c r="E28" s="12"/>
      <c r="F28" s="12"/>
      <c r="G28" s="12"/>
      <c r="H28" s="12">
        <v>21</v>
      </c>
      <c r="I28" s="12"/>
      <c r="J28" s="12"/>
      <c r="K28" s="12">
        <f>SUM(E28:J28)</f>
        <v>21</v>
      </c>
      <c r="L28" s="13">
        <v>19</v>
      </c>
      <c r="M28" s="17"/>
    </row>
    <row r="29" spans="1:13" ht="13.5" thickBot="1">
      <c r="A29" s="15" t="s">
        <v>13</v>
      </c>
      <c r="B29" s="12" t="s">
        <v>200</v>
      </c>
      <c r="C29" s="12" t="s">
        <v>201</v>
      </c>
      <c r="D29" s="12" t="s">
        <v>202</v>
      </c>
      <c r="E29" s="12"/>
      <c r="F29" s="12"/>
      <c r="G29" s="12">
        <v>21</v>
      </c>
      <c r="H29" s="12"/>
      <c r="I29" s="12"/>
      <c r="J29" s="12"/>
      <c r="K29" s="12">
        <f>SUM(E29:J29)</f>
        <v>21</v>
      </c>
      <c r="L29" s="13">
        <v>19</v>
      </c>
      <c r="M29" s="17"/>
    </row>
    <row r="30" spans="1:13" ht="13.5" thickBot="1">
      <c r="A30" s="15" t="s">
        <v>13</v>
      </c>
      <c r="B30" s="12" t="s">
        <v>268</v>
      </c>
      <c r="C30" s="12" t="s">
        <v>269</v>
      </c>
      <c r="D30" s="12" t="s">
        <v>270</v>
      </c>
      <c r="E30" s="12"/>
      <c r="F30" s="12"/>
      <c r="G30" s="12"/>
      <c r="H30" s="12"/>
      <c r="I30" s="12">
        <v>20</v>
      </c>
      <c r="J30" s="12"/>
      <c r="K30" s="12">
        <f>SUM(E30:J30)</f>
        <v>20</v>
      </c>
      <c r="L30" s="13">
        <v>22</v>
      </c>
      <c r="M30" s="17"/>
    </row>
    <row r="31" spans="1:13" ht="13.5" thickBot="1">
      <c r="A31" s="15" t="s">
        <v>13</v>
      </c>
      <c r="B31" s="12" t="s">
        <v>228</v>
      </c>
      <c r="C31" s="12" t="s">
        <v>229</v>
      </c>
      <c r="D31" s="12" t="s">
        <v>230</v>
      </c>
      <c r="E31" s="12"/>
      <c r="F31" s="12"/>
      <c r="G31" s="12"/>
      <c r="H31" s="12">
        <v>20</v>
      </c>
      <c r="I31" s="12"/>
      <c r="J31" s="12"/>
      <c r="K31" s="12">
        <f>SUM(E31:J31)</f>
        <v>20</v>
      </c>
      <c r="L31" s="13">
        <v>22</v>
      </c>
      <c r="M31" s="17"/>
    </row>
    <row r="32" spans="1:13" ht="13.5" thickBot="1">
      <c r="A32" s="15" t="s">
        <v>22</v>
      </c>
      <c r="B32" s="12" t="s">
        <v>146</v>
      </c>
      <c r="C32" s="12">
        <v>0</v>
      </c>
      <c r="D32" s="12">
        <v>1986</v>
      </c>
      <c r="E32" s="12"/>
      <c r="F32" s="12">
        <v>20</v>
      </c>
      <c r="G32" s="12"/>
      <c r="H32" s="12"/>
      <c r="I32" s="12"/>
      <c r="J32" s="12"/>
      <c r="K32" s="12">
        <f>SUM(E32:J32)</f>
        <v>20</v>
      </c>
      <c r="L32" s="13">
        <v>22</v>
      </c>
      <c r="M32" s="17"/>
    </row>
    <row r="33" spans="1:13" ht="13.5" thickBot="1">
      <c r="A33" s="15" t="s">
        <v>22</v>
      </c>
      <c r="B33" s="12" t="s">
        <v>231</v>
      </c>
      <c r="C33" s="12"/>
      <c r="D33" s="12">
        <v>1985</v>
      </c>
      <c r="E33" s="12"/>
      <c r="F33" s="12"/>
      <c r="G33" s="12"/>
      <c r="H33" s="12">
        <v>18</v>
      </c>
      <c r="I33" s="12"/>
      <c r="J33" s="12"/>
      <c r="K33" s="12">
        <f>SUM(E33:J33)</f>
        <v>18</v>
      </c>
      <c r="L33" s="13">
        <v>25</v>
      </c>
      <c r="M33" s="17"/>
    </row>
  </sheetData>
  <sortState ref="A9:K33">
    <sortCondition descending="1" ref="K9:K33"/>
  </sortState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91" fitToHeight="2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12">
    <pageSetUpPr fitToPage="1"/>
  </sheetPr>
  <dimension ref="A1:M53"/>
  <sheetViews>
    <sheetView topLeftCell="A4" zoomScaleNormal="100" workbookViewId="0">
      <selection activeCell="L25" sqref="L25"/>
    </sheetView>
  </sheetViews>
  <sheetFormatPr baseColWidth="10" defaultRowHeight="12.75"/>
  <cols>
    <col min="1" max="1" width="7.28515625" customWidth="1"/>
    <col min="2" max="2" width="24.85546875" customWidth="1"/>
    <col min="3" max="3" width="26.5703125" bestFit="1" customWidth="1"/>
    <col min="4" max="4" width="16.85546875" customWidth="1"/>
    <col min="5" max="10" width="8.7109375" bestFit="1" customWidth="1"/>
    <col min="11" max="11" width="7.7109375" bestFit="1" customWidth="1"/>
    <col min="13" max="13" width="7.28515625" bestFit="1" customWidth="1"/>
    <col min="14" max="14" width="22.5703125" customWidth="1"/>
    <col min="15" max="15" width="26.5703125" bestFit="1" customWidth="1"/>
    <col min="16" max="16" width="12.5703125" bestFit="1" customWidth="1"/>
    <col min="17" max="17" width="13.7109375" customWidth="1"/>
  </cols>
  <sheetData>
    <row r="1" spans="1:13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3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3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3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3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3" ht="16.5" thickBot="1">
      <c r="A6" s="22" t="s">
        <v>7</v>
      </c>
      <c r="B6" s="23"/>
      <c r="C6" s="23"/>
      <c r="D6" s="23"/>
      <c r="E6" s="23"/>
      <c r="F6" s="23"/>
      <c r="G6" s="24"/>
      <c r="H6" s="24"/>
      <c r="I6" s="24"/>
      <c r="J6" s="24"/>
      <c r="K6" s="24"/>
      <c r="L6" s="25"/>
      <c r="M6" s="4"/>
    </row>
    <row r="7" spans="1:13" ht="13.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9"/>
      <c r="M7" s="4"/>
    </row>
    <row r="8" spans="1:13" ht="13.5" thickBot="1">
      <c r="A8" s="9" t="s">
        <v>1</v>
      </c>
      <c r="B8" s="9" t="s">
        <v>2</v>
      </c>
      <c r="C8" s="9" t="s">
        <v>3</v>
      </c>
      <c r="D8" s="9" t="s">
        <v>4</v>
      </c>
      <c r="E8" s="10">
        <v>41786</v>
      </c>
      <c r="F8" s="10">
        <v>41814</v>
      </c>
      <c r="G8" s="10">
        <v>41834</v>
      </c>
      <c r="H8" s="10">
        <v>41850</v>
      </c>
      <c r="I8" s="10">
        <v>41870</v>
      </c>
      <c r="J8" s="10">
        <v>41894</v>
      </c>
      <c r="K8" s="10" t="s">
        <v>5</v>
      </c>
      <c r="L8" s="11" t="s">
        <v>6</v>
      </c>
      <c r="M8" s="4"/>
    </row>
    <row r="9" spans="1:13" ht="13.5" thickBot="1">
      <c r="A9" s="15" t="s">
        <v>35</v>
      </c>
      <c r="B9" s="12" t="s">
        <v>42</v>
      </c>
      <c r="C9" s="12" t="s">
        <v>43</v>
      </c>
      <c r="D9" s="12">
        <v>1965</v>
      </c>
      <c r="E9" s="12">
        <v>24</v>
      </c>
      <c r="F9" s="12">
        <v>22</v>
      </c>
      <c r="G9" s="12">
        <v>27</v>
      </c>
      <c r="H9" s="12">
        <v>19</v>
      </c>
      <c r="I9" s="12">
        <v>30</v>
      </c>
      <c r="J9" s="12">
        <v>23</v>
      </c>
      <c r="K9" s="12">
        <f>SUM(E9:J9)</f>
        <v>145</v>
      </c>
      <c r="L9" s="13">
        <v>1</v>
      </c>
      <c r="M9" s="16"/>
    </row>
    <row r="10" spans="1:13" ht="13.5" thickBot="1">
      <c r="A10" s="15" t="s">
        <v>35</v>
      </c>
      <c r="B10" s="12" t="s">
        <v>48</v>
      </c>
      <c r="C10" s="12" t="s">
        <v>24</v>
      </c>
      <c r="D10" s="12">
        <v>1974</v>
      </c>
      <c r="E10" s="12">
        <v>21</v>
      </c>
      <c r="F10" s="12">
        <v>21</v>
      </c>
      <c r="G10" s="12">
        <v>22</v>
      </c>
      <c r="H10" s="12">
        <v>22</v>
      </c>
      <c r="I10" s="12">
        <v>25</v>
      </c>
      <c r="J10" s="12">
        <v>21</v>
      </c>
      <c r="K10" s="12">
        <f>SUM(E10:J10)</f>
        <v>132</v>
      </c>
      <c r="L10" s="13">
        <v>2</v>
      </c>
      <c r="M10" s="16"/>
    </row>
    <row r="11" spans="1:13" ht="13.5" thickBot="1">
      <c r="A11" s="15" t="s">
        <v>35</v>
      </c>
      <c r="B11" s="12" t="s">
        <v>36</v>
      </c>
      <c r="C11" s="12" t="s">
        <v>37</v>
      </c>
      <c r="D11" s="12">
        <v>1975</v>
      </c>
      <c r="E11" s="12">
        <v>30</v>
      </c>
      <c r="F11" s="12">
        <v>25</v>
      </c>
      <c r="G11" s="12">
        <v>25</v>
      </c>
      <c r="H11" s="12"/>
      <c r="I11" s="12">
        <v>24</v>
      </c>
      <c r="J11" s="12">
        <v>24</v>
      </c>
      <c r="K11" s="12">
        <f>SUM(E11:J11)</f>
        <v>128</v>
      </c>
      <c r="L11" s="13">
        <v>3</v>
      </c>
      <c r="M11" s="16"/>
    </row>
    <row r="12" spans="1:13" ht="13.5" thickBot="1">
      <c r="A12" s="15" t="s">
        <v>32</v>
      </c>
      <c r="B12" s="12" t="s">
        <v>158</v>
      </c>
      <c r="C12" s="12" t="s">
        <v>20</v>
      </c>
      <c r="D12" s="12" t="s">
        <v>159</v>
      </c>
      <c r="E12" s="12"/>
      <c r="F12" s="12">
        <v>17</v>
      </c>
      <c r="G12" s="12">
        <v>24</v>
      </c>
      <c r="H12" s="12">
        <v>20</v>
      </c>
      <c r="I12" s="12">
        <v>27</v>
      </c>
      <c r="J12" s="12">
        <v>25</v>
      </c>
      <c r="K12" s="12">
        <f>SUM(E12:J12)</f>
        <v>113</v>
      </c>
      <c r="L12" s="13">
        <v>4</v>
      </c>
      <c r="M12" s="16"/>
    </row>
    <row r="13" spans="1:13" ht="13.5" thickBot="1">
      <c r="A13" s="15" t="s">
        <v>35</v>
      </c>
      <c r="B13" s="12" t="s">
        <v>49</v>
      </c>
      <c r="C13" s="12" t="s">
        <v>50</v>
      </c>
      <c r="D13" s="12">
        <v>1966</v>
      </c>
      <c r="E13" s="12">
        <v>20</v>
      </c>
      <c r="F13" s="12">
        <v>15</v>
      </c>
      <c r="G13" s="12">
        <v>18</v>
      </c>
      <c r="H13" s="12">
        <v>16</v>
      </c>
      <c r="I13" s="12">
        <v>19</v>
      </c>
      <c r="J13" s="12">
        <v>20</v>
      </c>
      <c r="K13" s="12">
        <f>SUM(E13:J13)</f>
        <v>108</v>
      </c>
      <c r="L13" s="13">
        <v>5</v>
      </c>
      <c r="M13" s="16"/>
    </row>
    <row r="14" spans="1:13" ht="13.5" thickBot="1">
      <c r="A14" s="15" t="s">
        <v>35</v>
      </c>
      <c r="B14" s="12" t="s">
        <v>169</v>
      </c>
      <c r="C14" s="12" t="s">
        <v>51</v>
      </c>
      <c r="D14" s="12" t="s">
        <v>52</v>
      </c>
      <c r="E14" s="12">
        <v>19</v>
      </c>
      <c r="F14" s="12">
        <v>13</v>
      </c>
      <c r="G14" s="12">
        <v>19</v>
      </c>
      <c r="H14" s="12">
        <v>13</v>
      </c>
      <c r="I14" s="12">
        <v>21</v>
      </c>
      <c r="J14" s="12">
        <v>17</v>
      </c>
      <c r="K14" s="12">
        <f>SUM(E14:J14)</f>
        <v>102</v>
      </c>
      <c r="L14" s="13">
        <v>6</v>
      </c>
      <c r="M14" s="16"/>
    </row>
    <row r="15" spans="1:13" ht="13.5" thickBot="1">
      <c r="A15" s="15" t="s">
        <v>32</v>
      </c>
      <c r="B15" s="12" t="s">
        <v>33</v>
      </c>
      <c r="C15" s="12" t="s">
        <v>34</v>
      </c>
      <c r="D15" s="12">
        <v>1975</v>
      </c>
      <c r="E15" s="12">
        <v>35</v>
      </c>
      <c r="F15" s="12">
        <v>35</v>
      </c>
      <c r="G15" s="12">
        <v>30</v>
      </c>
      <c r="H15" s="12"/>
      <c r="I15" s="12"/>
      <c r="J15" s="12"/>
      <c r="K15" s="12">
        <f>SUM(E15:J15)</f>
        <v>100</v>
      </c>
      <c r="L15" s="13">
        <v>7</v>
      </c>
      <c r="M15" s="16"/>
    </row>
    <row r="16" spans="1:13" ht="13.5" thickBot="1">
      <c r="A16" s="15" t="s">
        <v>32</v>
      </c>
      <c r="B16" s="12" t="s">
        <v>147</v>
      </c>
      <c r="C16" s="12" t="s">
        <v>145</v>
      </c>
      <c r="D16" s="12" t="s">
        <v>148</v>
      </c>
      <c r="E16" s="12"/>
      <c r="F16" s="12">
        <v>30</v>
      </c>
      <c r="G16" s="12"/>
      <c r="H16" s="12"/>
      <c r="I16" s="12">
        <v>35</v>
      </c>
      <c r="J16" s="12">
        <v>35</v>
      </c>
      <c r="K16" s="12">
        <f>SUM(E16:J16)</f>
        <v>100</v>
      </c>
      <c r="L16" s="13">
        <v>7</v>
      </c>
      <c r="M16" s="16"/>
    </row>
    <row r="17" spans="1:13" ht="13.5" thickBot="1">
      <c r="A17" s="15" t="s">
        <v>35</v>
      </c>
      <c r="B17" s="12" t="s">
        <v>68</v>
      </c>
      <c r="C17" s="12" t="s">
        <v>69</v>
      </c>
      <c r="D17" s="12">
        <v>1978</v>
      </c>
      <c r="E17" s="12">
        <v>12</v>
      </c>
      <c r="F17" s="12">
        <v>24</v>
      </c>
      <c r="G17" s="12">
        <v>20</v>
      </c>
      <c r="H17" s="12">
        <v>23</v>
      </c>
      <c r="I17" s="12">
        <v>18</v>
      </c>
      <c r="J17" s="12"/>
      <c r="K17" s="12">
        <f>SUM(E17:J17)</f>
        <v>97</v>
      </c>
      <c r="L17" s="13">
        <v>9</v>
      </c>
      <c r="M17" s="16"/>
    </row>
    <row r="18" spans="1:13" ht="13.5" thickBot="1">
      <c r="A18" s="15" t="s">
        <v>32</v>
      </c>
      <c r="B18" s="12" t="s">
        <v>58</v>
      </c>
      <c r="C18" s="12" t="s">
        <v>59</v>
      </c>
      <c r="D18" s="12" t="s">
        <v>60</v>
      </c>
      <c r="E18" s="12">
        <v>16</v>
      </c>
      <c r="F18" s="12">
        <v>11</v>
      </c>
      <c r="G18" s="12">
        <v>16</v>
      </c>
      <c r="H18" s="12">
        <v>17</v>
      </c>
      <c r="I18" s="12">
        <v>16</v>
      </c>
      <c r="J18" s="12">
        <v>16</v>
      </c>
      <c r="K18" s="12">
        <f>SUM(E18:J18)</f>
        <v>92</v>
      </c>
      <c r="L18" s="13">
        <v>10</v>
      </c>
      <c r="M18" s="16"/>
    </row>
    <row r="19" spans="1:13" ht="13.5" thickBot="1">
      <c r="A19" s="15" t="s">
        <v>32</v>
      </c>
      <c r="B19" s="12" t="s">
        <v>46</v>
      </c>
      <c r="C19" s="12" t="s">
        <v>24</v>
      </c>
      <c r="D19" s="12" t="s">
        <v>47</v>
      </c>
      <c r="E19" s="12">
        <v>22</v>
      </c>
      <c r="F19" s="12">
        <v>12</v>
      </c>
      <c r="G19" s="12">
        <v>21</v>
      </c>
      <c r="H19" s="12"/>
      <c r="I19" s="12">
        <v>20</v>
      </c>
      <c r="J19" s="12"/>
      <c r="K19" s="12">
        <f>SUM(E19:J19)</f>
        <v>75</v>
      </c>
      <c r="L19" s="13">
        <v>11</v>
      </c>
      <c r="M19" s="16"/>
    </row>
    <row r="20" spans="1:13" ht="13.5" thickBot="1">
      <c r="A20" s="15" t="s">
        <v>32</v>
      </c>
      <c r="B20" s="12" t="s">
        <v>44</v>
      </c>
      <c r="C20" s="12" t="s">
        <v>24</v>
      </c>
      <c r="D20" s="12" t="s">
        <v>45</v>
      </c>
      <c r="E20" s="12">
        <v>23</v>
      </c>
      <c r="F20" s="12">
        <v>14</v>
      </c>
      <c r="G20" s="12"/>
      <c r="H20" s="12"/>
      <c r="I20" s="12">
        <v>17</v>
      </c>
      <c r="J20" s="12">
        <v>15</v>
      </c>
      <c r="K20" s="12">
        <f>SUM(E20:J20)</f>
        <v>69</v>
      </c>
      <c r="L20" s="13">
        <v>12</v>
      </c>
      <c r="M20" s="16"/>
    </row>
    <row r="21" spans="1:13" ht="13.5" thickBot="1">
      <c r="A21" s="15" t="s">
        <v>32</v>
      </c>
      <c r="B21" s="12" t="s">
        <v>155</v>
      </c>
      <c r="C21" s="12" t="s">
        <v>156</v>
      </c>
      <c r="D21" s="12" t="s">
        <v>157</v>
      </c>
      <c r="E21" s="12"/>
      <c r="F21" s="12">
        <v>18</v>
      </c>
      <c r="G21" s="12"/>
      <c r="H21" s="12">
        <v>21</v>
      </c>
      <c r="I21" s="12"/>
      <c r="J21" s="12">
        <v>22</v>
      </c>
      <c r="K21" s="12">
        <f>SUM(E21:J21)</f>
        <v>61</v>
      </c>
      <c r="L21" s="13">
        <v>13</v>
      </c>
      <c r="M21" s="16"/>
    </row>
    <row r="22" spans="1:13" ht="13.5" thickBot="1">
      <c r="A22" s="15" t="s">
        <v>35</v>
      </c>
      <c r="B22" s="12" t="s">
        <v>206</v>
      </c>
      <c r="C22" s="12" t="s">
        <v>196</v>
      </c>
      <c r="D22" s="12">
        <v>1972</v>
      </c>
      <c r="E22" s="12"/>
      <c r="F22" s="12"/>
      <c r="G22" s="12">
        <v>35</v>
      </c>
      <c r="H22" s="12">
        <v>25</v>
      </c>
      <c r="I22" s="12"/>
      <c r="J22" s="12"/>
      <c r="K22" s="12">
        <f>SUM(E22:J22)</f>
        <v>60</v>
      </c>
      <c r="L22" s="13">
        <v>14</v>
      </c>
      <c r="M22" s="16"/>
    </row>
    <row r="23" spans="1:13" ht="13.5" thickBot="1">
      <c r="A23" s="15" t="s">
        <v>32</v>
      </c>
      <c r="B23" s="12" t="s">
        <v>39</v>
      </c>
      <c r="C23" s="12" t="s">
        <v>40</v>
      </c>
      <c r="D23" s="12" t="s">
        <v>41</v>
      </c>
      <c r="E23" s="12">
        <v>25</v>
      </c>
      <c r="F23" s="12">
        <v>19</v>
      </c>
      <c r="G23" s="12"/>
      <c r="H23" s="12">
        <v>15</v>
      </c>
      <c r="I23" s="12"/>
      <c r="J23" s="12"/>
      <c r="K23" s="12">
        <f>SUM(E23:J23)</f>
        <v>59</v>
      </c>
      <c r="L23" s="13">
        <v>15</v>
      </c>
      <c r="M23" s="16"/>
    </row>
    <row r="24" spans="1:13" ht="13.5" thickBot="1">
      <c r="A24" s="15" t="s">
        <v>35</v>
      </c>
      <c r="B24" s="12" t="s">
        <v>149</v>
      </c>
      <c r="C24" s="12" t="s">
        <v>150</v>
      </c>
      <c r="D24" s="12" t="s">
        <v>151</v>
      </c>
      <c r="E24" s="12"/>
      <c r="F24" s="12">
        <v>27</v>
      </c>
      <c r="G24" s="12"/>
      <c r="H24" s="12"/>
      <c r="I24" s="12"/>
      <c r="J24" s="12">
        <v>30</v>
      </c>
      <c r="K24" s="12">
        <f>SUM(E24:J24)</f>
        <v>57</v>
      </c>
      <c r="L24" s="13">
        <v>16</v>
      </c>
      <c r="M24" s="16"/>
    </row>
    <row r="25" spans="1:13" ht="13.5" thickBot="1">
      <c r="A25" s="15" t="s">
        <v>35</v>
      </c>
      <c r="B25" s="12" t="s">
        <v>56</v>
      </c>
      <c r="C25" s="12" t="s">
        <v>57</v>
      </c>
      <c r="D25" s="12">
        <v>1978</v>
      </c>
      <c r="E25" s="12">
        <v>17</v>
      </c>
      <c r="F25" s="12"/>
      <c r="G25" s="12"/>
      <c r="H25" s="12">
        <v>12</v>
      </c>
      <c r="I25" s="12">
        <v>23</v>
      </c>
      <c r="J25" s="12"/>
      <c r="K25" s="12">
        <f>SUM(E25:J25)</f>
        <v>52</v>
      </c>
      <c r="L25" s="13">
        <v>17</v>
      </c>
      <c r="M25" s="16"/>
    </row>
    <row r="26" spans="1:13" ht="13.5" thickBot="1">
      <c r="A26" s="15" t="s">
        <v>35</v>
      </c>
      <c r="B26" s="12" t="s">
        <v>38</v>
      </c>
      <c r="C26" s="12" t="s">
        <v>24</v>
      </c>
      <c r="D26" s="12">
        <v>1971</v>
      </c>
      <c r="E26" s="12">
        <v>27</v>
      </c>
      <c r="F26" s="12">
        <v>20</v>
      </c>
      <c r="G26" s="12"/>
      <c r="H26" s="12"/>
      <c r="I26" s="12"/>
      <c r="J26" s="12"/>
      <c r="K26" s="12">
        <f>SUM(E26:J26)</f>
        <v>47</v>
      </c>
      <c r="L26" s="13">
        <v>18</v>
      </c>
      <c r="M26" s="16"/>
    </row>
    <row r="27" spans="1:13" ht="13.5" thickBot="1">
      <c r="A27" s="15" t="s">
        <v>35</v>
      </c>
      <c r="B27" s="12" t="s">
        <v>240</v>
      </c>
      <c r="C27" s="12"/>
      <c r="D27" s="12">
        <v>1971</v>
      </c>
      <c r="E27" s="12"/>
      <c r="F27" s="12"/>
      <c r="G27" s="12"/>
      <c r="H27" s="12">
        <v>24</v>
      </c>
      <c r="I27" s="12">
        <v>22</v>
      </c>
      <c r="J27" s="12"/>
      <c r="K27" s="12">
        <f>SUM(E27:J27)</f>
        <v>46</v>
      </c>
      <c r="L27" s="13">
        <v>19</v>
      </c>
      <c r="M27" s="20"/>
    </row>
    <row r="28" spans="1:13" ht="13.5" thickBot="1">
      <c r="A28" s="15" t="s">
        <v>35</v>
      </c>
      <c r="B28" s="12" t="s">
        <v>207</v>
      </c>
      <c r="C28" s="12" t="s">
        <v>196</v>
      </c>
      <c r="D28" s="12">
        <v>1976</v>
      </c>
      <c r="E28" s="12"/>
      <c r="F28" s="12"/>
      <c r="G28" s="12">
        <v>23</v>
      </c>
      <c r="H28" s="12">
        <v>18</v>
      </c>
      <c r="I28" s="12"/>
      <c r="J28" s="12"/>
      <c r="K28" s="12">
        <f>SUM(E28:J28)</f>
        <v>41</v>
      </c>
      <c r="L28" s="13">
        <v>20</v>
      </c>
      <c r="M28" s="20"/>
    </row>
    <row r="29" spans="1:13" ht="13.5" thickBot="1">
      <c r="A29" s="15" t="s">
        <v>32</v>
      </c>
      <c r="B29" s="12" t="s">
        <v>232</v>
      </c>
      <c r="C29" s="12" t="s">
        <v>233</v>
      </c>
      <c r="D29" s="12" t="s">
        <v>234</v>
      </c>
      <c r="E29" s="12"/>
      <c r="F29" s="12"/>
      <c r="G29" s="12"/>
      <c r="H29" s="12">
        <v>35</v>
      </c>
      <c r="I29" s="12"/>
      <c r="J29" s="12"/>
      <c r="K29" s="12">
        <f>SUM(E29:J29)</f>
        <v>35</v>
      </c>
      <c r="L29" s="13">
        <v>21</v>
      </c>
      <c r="M29" s="17"/>
    </row>
    <row r="30" spans="1:13" ht="13.5" thickBot="1">
      <c r="A30" s="15" t="s">
        <v>35</v>
      </c>
      <c r="B30" s="12" t="s">
        <v>66</v>
      </c>
      <c r="C30" s="12" t="s">
        <v>67</v>
      </c>
      <c r="D30" s="12">
        <v>1968</v>
      </c>
      <c r="E30" s="12">
        <v>13</v>
      </c>
      <c r="F30" s="12">
        <v>8</v>
      </c>
      <c r="G30" s="12"/>
      <c r="H30" s="12"/>
      <c r="I30" s="12"/>
      <c r="J30" s="12">
        <v>13</v>
      </c>
      <c r="K30" s="12">
        <f>SUM(E30:J30)</f>
        <v>34</v>
      </c>
      <c r="L30" s="13">
        <v>22</v>
      </c>
      <c r="M30" s="17"/>
    </row>
    <row r="31" spans="1:13" ht="13.5" thickBot="1">
      <c r="A31" s="15" t="s">
        <v>32</v>
      </c>
      <c r="B31" s="12" t="s">
        <v>235</v>
      </c>
      <c r="C31" s="12" t="s">
        <v>50</v>
      </c>
      <c r="D31" s="12" t="s">
        <v>236</v>
      </c>
      <c r="E31" s="12"/>
      <c r="F31" s="12"/>
      <c r="G31" s="12"/>
      <c r="H31" s="12">
        <v>30</v>
      </c>
      <c r="I31" s="12"/>
      <c r="J31" s="12"/>
      <c r="K31" s="12">
        <f>SUM(E31:J31)</f>
        <v>30</v>
      </c>
      <c r="L31" s="13">
        <v>23</v>
      </c>
      <c r="M31" s="17"/>
    </row>
    <row r="32" spans="1:13" ht="13.5" thickBot="1">
      <c r="A32" s="15" t="s">
        <v>32</v>
      </c>
      <c r="B32" s="12" t="s">
        <v>61</v>
      </c>
      <c r="C32" s="12" t="s">
        <v>20</v>
      </c>
      <c r="D32" s="12" t="s">
        <v>62</v>
      </c>
      <c r="E32" s="12">
        <v>15</v>
      </c>
      <c r="F32" s="12"/>
      <c r="G32" s="12"/>
      <c r="H32" s="12"/>
      <c r="I32" s="12"/>
      <c r="J32" s="12">
        <v>14</v>
      </c>
      <c r="K32" s="12">
        <f>SUM(E32:J32)</f>
        <v>29</v>
      </c>
      <c r="L32" s="13">
        <v>24</v>
      </c>
      <c r="M32" s="17"/>
    </row>
    <row r="33" spans="1:13" ht="13.5" thickBot="1">
      <c r="A33" s="15" t="s">
        <v>32</v>
      </c>
      <c r="B33" s="12" t="s">
        <v>237</v>
      </c>
      <c r="C33" s="12" t="s">
        <v>238</v>
      </c>
      <c r="D33" s="12" t="s">
        <v>239</v>
      </c>
      <c r="E33" s="12"/>
      <c r="F33" s="12"/>
      <c r="G33" s="12"/>
      <c r="H33" s="12">
        <v>27</v>
      </c>
      <c r="I33" s="12"/>
      <c r="J33" s="12"/>
      <c r="K33" s="12">
        <f>SUM(E33:J33)</f>
        <v>27</v>
      </c>
      <c r="L33" s="13">
        <v>25</v>
      </c>
      <c r="M33" s="17"/>
    </row>
    <row r="34" spans="1:13" ht="13.5" thickBot="1">
      <c r="A34" s="15" t="s">
        <v>35</v>
      </c>
      <c r="B34" s="12" t="s">
        <v>164</v>
      </c>
      <c r="C34" s="12" t="s">
        <v>43</v>
      </c>
      <c r="D34" s="12">
        <v>1968</v>
      </c>
      <c r="E34" s="12"/>
      <c r="F34" s="12">
        <v>9</v>
      </c>
      <c r="G34" s="12"/>
      <c r="H34" s="12"/>
      <c r="I34" s="12"/>
      <c r="J34" s="12">
        <v>18</v>
      </c>
      <c r="K34" s="12">
        <f>SUM(E34:J34)</f>
        <v>27</v>
      </c>
      <c r="L34" s="13">
        <v>25</v>
      </c>
      <c r="M34" s="17"/>
    </row>
    <row r="35" spans="1:13" ht="13.5" thickBot="1">
      <c r="A35" s="15" t="s">
        <v>32</v>
      </c>
      <c r="B35" s="12" t="s">
        <v>126</v>
      </c>
      <c r="C35" s="12" t="s">
        <v>17</v>
      </c>
      <c r="D35" s="12" t="s">
        <v>127</v>
      </c>
      <c r="E35" s="12"/>
      <c r="F35" s="12"/>
      <c r="G35" s="12"/>
      <c r="H35" s="12"/>
      <c r="I35" s="12"/>
      <c r="J35" s="12">
        <v>27</v>
      </c>
      <c r="K35" s="12">
        <f>SUM(E35:J35)</f>
        <v>27</v>
      </c>
      <c r="L35" s="13">
        <v>25</v>
      </c>
      <c r="M35" s="17"/>
    </row>
    <row r="36" spans="1:13" ht="13.5" thickBot="1">
      <c r="A36" s="15" t="s">
        <v>32</v>
      </c>
      <c r="B36" s="12" t="s">
        <v>244</v>
      </c>
      <c r="C36" s="12" t="s">
        <v>51</v>
      </c>
      <c r="D36" s="12" t="s">
        <v>245</v>
      </c>
      <c r="E36" s="12"/>
      <c r="F36" s="12"/>
      <c r="G36" s="12"/>
      <c r="H36" s="12">
        <v>10</v>
      </c>
      <c r="I36" s="12">
        <v>14</v>
      </c>
      <c r="J36" s="12"/>
      <c r="K36" s="12">
        <f>SUM(E36:J36)</f>
        <v>24</v>
      </c>
      <c r="L36" s="13">
        <v>28</v>
      </c>
      <c r="M36" s="17"/>
    </row>
    <row r="37" spans="1:13" ht="13.5" thickBot="1">
      <c r="A37" s="15" t="s">
        <v>32</v>
      </c>
      <c r="B37" s="12" t="s">
        <v>152</v>
      </c>
      <c r="C37" s="12" t="s">
        <v>153</v>
      </c>
      <c r="D37" s="12" t="s">
        <v>154</v>
      </c>
      <c r="E37" s="12"/>
      <c r="F37" s="12">
        <v>23</v>
      </c>
      <c r="G37" s="12"/>
      <c r="H37" s="12"/>
      <c r="I37" s="12"/>
      <c r="J37" s="12"/>
      <c r="K37" s="12">
        <f>SUM(E37:J37)</f>
        <v>23</v>
      </c>
      <c r="L37" s="13">
        <v>29</v>
      </c>
    </row>
    <row r="38" spans="1:13" ht="13.5" thickBot="1">
      <c r="A38" s="15" t="s">
        <v>35</v>
      </c>
      <c r="B38" s="12" t="s">
        <v>246</v>
      </c>
      <c r="C38" s="12" t="s">
        <v>67</v>
      </c>
      <c r="D38" s="12">
        <v>1968</v>
      </c>
      <c r="E38" s="12"/>
      <c r="F38" s="12"/>
      <c r="G38" s="12"/>
      <c r="H38" s="12">
        <v>9</v>
      </c>
      <c r="I38" s="12">
        <v>12</v>
      </c>
      <c r="J38" s="12"/>
      <c r="K38" s="12">
        <f>SUM(E38:J38)</f>
        <v>21</v>
      </c>
      <c r="L38" s="13">
        <v>30</v>
      </c>
    </row>
    <row r="39" spans="1:13" ht="13.5" thickBot="1">
      <c r="A39" s="15" t="s">
        <v>32</v>
      </c>
      <c r="B39" s="12" t="s">
        <v>161</v>
      </c>
      <c r="C39" s="12" t="s">
        <v>162</v>
      </c>
      <c r="D39" s="12" t="s">
        <v>163</v>
      </c>
      <c r="E39" s="12"/>
      <c r="F39" s="12">
        <v>10</v>
      </c>
      <c r="G39" s="12"/>
      <c r="H39" s="12">
        <v>11</v>
      </c>
      <c r="I39" s="12"/>
      <c r="J39" s="12"/>
      <c r="K39" s="12">
        <f>SUM(E39:J39)</f>
        <v>21</v>
      </c>
      <c r="L39" s="13">
        <v>30</v>
      </c>
    </row>
    <row r="40" spans="1:13" ht="13.5" thickBot="1">
      <c r="A40" s="15" t="s">
        <v>35</v>
      </c>
      <c r="B40" s="12" t="s">
        <v>286</v>
      </c>
      <c r="C40" s="12"/>
      <c r="D40" s="12">
        <v>1968</v>
      </c>
      <c r="E40" s="12"/>
      <c r="F40" s="12"/>
      <c r="G40" s="12"/>
      <c r="H40" s="12"/>
      <c r="I40" s="12"/>
      <c r="J40" s="12">
        <v>19</v>
      </c>
      <c r="K40" s="12">
        <f>SUM(E40:J40)</f>
        <v>19</v>
      </c>
      <c r="L40" s="13">
        <v>32</v>
      </c>
    </row>
    <row r="41" spans="1:13" ht="13.5" thickBot="1">
      <c r="A41" s="15" t="s">
        <v>35</v>
      </c>
      <c r="B41" s="12" t="s">
        <v>53</v>
      </c>
      <c r="C41" s="12" t="s">
        <v>54</v>
      </c>
      <c r="D41" s="12" t="s">
        <v>55</v>
      </c>
      <c r="E41" s="12">
        <v>18</v>
      </c>
      <c r="F41" s="12"/>
      <c r="G41" s="12"/>
      <c r="H41" s="12"/>
      <c r="I41" s="12"/>
      <c r="J41" s="12"/>
      <c r="K41" s="12">
        <f>SUM(E41:J41)</f>
        <v>18</v>
      </c>
      <c r="L41" s="13">
        <v>33</v>
      </c>
    </row>
    <row r="42" spans="1:13" ht="13.5" thickBot="1">
      <c r="A42" s="15" t="s">
        <v>32</v>
      </c>
      <c r="B42" s="12" t="s">
        <v>208</v>
      </c>
      <c r="C42" s="12" t="s">
        <v>153</v>
      </c>
      <c r="D42" s="12" t="s">
        <v>209</v>
      </c>
      <c r="E42" s="12"/>
      <c r="F42" s="12"/>
      <c r="G42" s="12">
        <v>17</v>
      </c>
      <c r="H42" s="12"/>
      <c r="I42" s="12"/>
      <c r="J42" s="12"/>
      <c r="K42" s="12">
        <f>SUM(E42:J42)</f>
        <v>17</v>
      </c>
      <c r="L42" s="13">
        <v>34</v>
      </c>
    </row>
    <row r="43" spans="1:13" ht="13.5" thickBot="1">
      <c r="A43" s="15" t="s">
        <v>35</v>
      </c>
      <c r="B43" s="12" t="s">
        <v>160</v>
      </c>
      <c r="C43" s="12">
        <v>0</v>
      </c>
      <c r="D43" s="12">
        <v>1975</v>
      </c>
      <c r="E43" s="12"/>
      <c r="F43" s="12">
        <v>16</v>
      </c>
      <c r="G43" s="12"/>
      <c r="H43" s="12"/>
      <c r="I43" s="12"/>
      <c r="J43" s="12"/>
      <c r="K43" s="12">
        <f>SUM(E43:J43)</f>
        <v>16</v>
      </c>
      <c r="L43" s="13">
        <v>35</v>
      </c>
    </row>
    <row r="44" spans="1:13" ht="13.5" thickBot="1">
      <c r="A44" s="15" t="s">
        <v>35</v>
      </c>
      <c r="B44" s="12" t="s">
        <v>273</v>
      </c>
      <c r="C44" s="12"/>
      <c r="D44" s="12">
        <v>1969</v>
      </c>
      <c r="E44" s="12"/>
      <c r="F44" s="12"/>
      <c r="G44" s="12"/>
      <c r="H44" s="12"/>
      <c r="I44" s="12">
        <v>15</v>
      </c>
      <c r="J44" s="12"/>
      <c r="K44" s="12">
        <f>SUM(E44:J44)</f>
        <v>15</v>
      </c>
      <c r="L44" s="13">
        <v>36</v>
      </c>
    </row>
    <row r="45" spans="1:13" ht="13.5" thickBot="1">
      <c r="A45" s="15" t="s">
        <v>32</v>
      </c>
      <c r="B45" s="12" t="s">
        <v>210</v>
      </c>
      <c r="C45" s="12" t="s">
        <v>24</v>
      </c>
      <c r="D45" s="12" t="s">
        <v>211</v>
      </c>
      <c r="E45" s="12"/>
      <c r="F45" s="12"/>
      <c r="G45" s="12">
        <v>15</v>
      </c>
      <c r="H45" s="12"/>
      <c r="I45" s="12"/>
      <c r="J45" s="12"/>
      <c r="K45" s="12">
        <f>SUM(E45:J45)</f>
        <v>15</v>
      </c>
      <c r="L45" s="13">
        <v>36</v>
      </c>
    </row>
    <row r="46" spans="1:13" ht="13.5" thickBot="1">
      <c r="A46" s="15" t="s">
        <v>32</v>
      </c>
      <c r="B46" s="12" t="s">
        <v>241</v>
      </c>
      <c r="C46" s="12" t="s">
        <v>242</v>
      </c>
      <c r="D46" s="12" t="s">
        <v>243</v>
      </c>
      <c r="E46" s="12"/>
      <c r="F46" s="12"/>
      <c r="G46" s="12"/>
      <c r="H46" s="12">
        <v>14</v>
      </c>
      <c r="I46" s="12"/>
      <c r="J46" s="12"/>
      <c r="K46" s="12">
        <f>SUM(E46:J46)</f>
        <v>14</v>
      </c>
      <c r="L46" s="13">
        <v>38</v>
      </c>
    </row>
    <row r="47" spans="1:13" ht="13.5" thickBot="1">
      <c r="A47" s="15" t="s">
        <v>35</v>
      </c>
      <c r="B47" s="12" t="s">
        <v>63</v>
      </c>
      <c r="C47" s="12" t="s">
        <v>64</v>
      </c>
      <c r="D47" s="12" t="s">
        <v>65</v>
      </c>
      <c r="E47" s="12">
        <v>14</v>
      </c>
      <c r="F47" s="12"/>
      <c r="G47" s="12"/>
      <c r="H47" s="12"/>
      <c r="I47" s="12"/>
      <c r="J47" s="12"/>
      <c r="K47" s="12">
        <f>SUM(E47:J47)</f>
        <v>14</v>
      </c>
      <c r="L47" s="13">
        <v>38</v>
      </c>
    </row>
    <row r="48" spans="1:13" ht="13.5" thickBot="1">
      <c r="A48" s="15" t="s">
        <v>35</v>
      </c>
      <c r="B48" s="12" t="s">
        <v>274</v>
      </c>
      <c r="C48" s="12"/>
      <c r="D48" s="12">
        <v>1966</v>
      </c>
      <c r="E48" s="12"/>
      <c r="F48" s="12"/>
      <c r="G48" s="12"/>
      <c r="H48" s="12"/>
      <c r="I48" s="12">
        <v>13</v>
      </c>
      <c r="J48" s="12"/>
      <c r="K48" s="12">
        <f>SUM(E48:J48)</f>
        <v>13</v>
      </c>
      <c r="L48" s="13">
        <v>40</v>
      </c>
    </row>
    <row r="49" spans="1:12" ht="13.5" thickBot="1">
      <c r="A49" s="15" t="s">
        <v>32</v>
      </c>
      <c r="B49" s="12" t="s">
        <v>287</v>
      </c>
      <c r="C49" s="12" t="s">
        <v>40</v>
      </c>
      <c r="D49" s="12" t="s">
        <v>288</v>
      </c>
      <c r="E49" s="12"/>
      <c r="F49" s="12"/>
      <c r="G49" s="12"/>
      <c r="H49" s="12"/>
      <c r="I49" s="12"/>
      <c r="J49" s="12">
        <v>12</v>
      </c>
      <c r="K49" s="12">
        <f>SUM(E49:J49)</f>
        <v>12</v>
      </c>
      <c r="L49" s="13">
        <v>41</v>
      </c>
    </row>
    <row r="50" spans="1:12" ht="13.5" thickBot="1">
      <c r="A50" s="15" t="s">
        <v>35</v>
      </c>
      <c r="B50" s="12" t="s">
        <v>275</v>
      </c>
      <c r="C50" s="12"/>
      <c r="D50" s="12">
        <v>1969</v>
      </c>
      <c r="E50" s="12"/>
      <c r="F50" s="12"/>
      <c r="G50" s="12"/>
      <c r="H50" s="12"/>
      <c r="I50" s="12">
        <v>11</v>
      </c>
      <c r="J50" s="12"/>
      <c r="K50" s="12">
        <f>SUM(E50:J50)</f>
        <v>11</v>
      </c>
      <c r="L50" s="13">
        <v>42</v>
      </c>
    </row>
    <row r="51" spans="1:12" ht="13.5" thickBot="1">
      <c r="A51" s="15" t="s">
        <v>32</v>
      </c>
      <c r="B51" s="12" t="s">
        <v>165</v>
      </c>
      <c r="C51" s="12" t="s">
        <v>145</v>
      </c>
      <c r="D51" s="12" t="s">
        <v>166</v>
      </c>
      <c r="E51" s="12"/>
      <c r="F51" s="12">
        <v>7</v>
      </c>
      <c r="G51" s="12"/>
      <c r="H51" s="12"/>
      <c r="I51" s="12"/>
      <c r="J51" s="12"/>
      <c r="K51" s="12">
        <f>SUM(E51:J51)</f>
        <v>7</v>
      </c>
      <c r="L51" s="13">
        <v>43</v>
      </c>
    </row>
    <row r="52" spans="1:12" ht="13.5" thickBot="1">
      <c r="A52" s="15" t="s">
        <v>35</v>
      </c>
      <c r="B52" s="12" t="s">
        <v>167</v>
      </c>
      <c r="C52" s="12">
        <v>0</v>
      </c>
      <c r="D52" s="12">
        <v>1970</v>
      </c>
      <c r="E52" s="12"/>
      <c r="F52" s="12">
        <v>6</v>
      </c>
      <c r="G52" s="12"/>
      <c r="H52" s="12"/>
      <c r="I52" s="12"/>
      <c r="J52" s="12"/>
      <c r="K52" s="12">
        <f>SUM(E52:J52)</f>
        <v>6</v>
      </c>
      <c r="L52" s="13">
        <v>44</v>
      </c>
    </row>
    <row r="53" spans="1:12" ht="13.5" thickBot="1">
      <c r="A53" s="15" t="s">
        <v>35</v>
      </c>
      <c r="B53" s="12" t="s">
        <v>168</v>
      </c>
      <c r="C53" s="12">
        <v>0</v>
      </c>
      <c r="D53" s="12">
        <v>1970</v>
      </c>
      <c r="E53" s="12"/>
      <c r="F53" s="12">
        <v>5</v>
      </c>
      <c r="G53" s="12"/>
      <c r="H53" s="12"/>
      <c r="I53" s="12"/>
      <c r="J53" s="12"/>
      <c r="K53" s="12">
        <f>SUM(E53:J53)</f>
        <v>5</v>
      </c>
      <c r="L53" s="13">
        <v>45</v>
      </c>
    </row>
  </sheetData>
  <sortState ref="A9:K53">
    <sortCondition descending="1" ref="K9:K53"/>
  </sortState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72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13">
    <pageSetUpPr fitToPage="1"/>
  </sheetPr>
  <dimension ref="A1:M38"/>
  <sheetViews>
    <sheetView workbookViewId="0">
      <selection activeCell="N18" sqref="N18"/>
    </sheetView>
  </sheetViews>
  <sheetFormatPr baseColWidth="10" defaultRowHeight="12.75"/>
  <cols>
    <col min="1" max="1" width="7.28515625" customWidth="1"/>
    <col min="2" max="2" width="24.85546875" customWidth="1"/>
    <col min="3" max="3" width="27.7109375" bestFit="1" customWidth="1"/>
    <col min="4" max="4" width="16.85546875" customWidth="1"/>
    <col min="5" max="10" width="8.7109375" bestFit="1" customWidth="1"/>
    <col min="11" max="11" width="7.7109375" bestFit="1" customWidth="1"/>
    <col min="13" max="13" width="7.28515625" bestFit="1" customWidth="1"/>
    <col min="14" max="14" width="19.85546875" customWidth="1"/>
    <col min="15" max="15" width="26.5703125" bestFit="1" customWidth="1"/>
    <col min="16" max="16" width="12.5703125" bestFit="1" customWidth="1"/>
    <col min="17" max="17" width="13.42578125" customWidth="1"/>
  </cols>
  <sheetData>
    <row r="1" spans="1:13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3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3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3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3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3" ht="16.5" thickBot="1">
      <c r="A6" s="22" t="s">
        <v>8</v>
      </c>
      <c r="B6" s="23"/>
      <c r="C6" s="23"/>
      <c r="D6" s="23"/>
      <c r="E6" s="23"/>
      <c r="F6" s="23"/>
      <c r="G6" s="24"/>
      <c r="H6" s="24"/>
      <c r="I6" s="24"/>
      <c r="J6" s="24"/>
      <c r="K6" s="24"/>
      <c r="L6" s="25"/>
      <c r="M6" s="4"/>
    </row>
    <row r="7" spans="1:13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3" ht="13.5" thickBot="1">
      <c r="A8" s="9" t="s">
        <v>1</v>
      </c>
      <c r="B8" s="9" t="s">
        <v>2</v>
      </c>
      <c r="C8" s="9" t="s">
        <v>3</v>
      </c>
      <c r="D8" s="9" t="s">
        <v>4</v>
      </c>
      <c r="E8" s="10">
        <v>41786</v>
      </c>
      <c r="F8" s="10">
        <v>41814</v>
      </c>
      <c r="G8" s="10">
        <v>41834</v>
      </c>
      <c r="H8" s="10">
        <v>41850</v>
      </c>
      <c r="I8" s="10">
        <v>41870</v>
      </c>
      <c r="J8" s="10">
        <v>41894</v>
      </c>
      <c r="K8" s="10" t="s">
        <v>5</v>
      </c>
      <c r="L8" s="11" t="s">
        <v>6</v>
      </c>
      <c r="M8" s="4"/>
    </row>
    <row r="9" spans="1:13" ht="13.5" thickBot="1">
      <c r="A9" s="15" t="s">
        <v>70</v>
      </c>
      <c r="B9" s="12" t="s">
        <v>71</v>
      </c>
      <c r="C9" s="12" t="s">
        <v>69</v>
      </c>
      <c r="D9" s="12" t="s">
        <v>72</v>
      </c>
      <c r="E9" s="12">
        <v>35</v>
      </c>
      <c r="F9" s="12">
        <v>30</v>
      </c>
      <c r="G9" s="12">
        <v>35</v>
      </c>
      <c r="H9" s="12">
        <v>35</v>
      </c>
      <c r="I9" s="12">
        <v>35</v>
      </c>
      <c r="J9" s="12">
        <v>30</v>
      </c>
      <c r="K9" s="12">
        <f>SUM(E9:J9)</f>
        <v>200</v>
      </c>
      <c r="L9" s="13">
        <v>1</v>
      </c>
      <c r="M9" s="14"/>
    </row>
    <row r="10" spans="1:13" ht="13.5" thickBot="1">
      <c r="A10" s="15" t="s">
        <v>73</v>
      </c>
      <c r="B10" s="12" t="s">
        <v>74</v>
      </c>
      <c r="C10" s="12" t="s">
        <v>24</v>
      </c>
      <c r="D10" s="12">
        <v>1962</v>
      </c>
      <c r="E10" s="12">
        <v>30</v>
      </c>
      <c r="F10" s="12">
        <v>27</v>
      </c>
      <c r="G10" s="12">
        <v>27</v>
      </c>
      <c r="H10" s="12">
        <v>27</v>
      </c>
      <c r="I10" s="12">
        <v>27</v>
      </c>
      <c r="J10" s="12">
        <v>27</v>
      </c>
      <c r="K10" s="12">
        <f t="shared" ref="K10:K28" si="0">SUM(E10:J10)</f>
        <v>165</v>
      </c>
      <c r="L10" s="13">
        <v>2</v>
      </c>
      <c r="M10" s="14"/>
    </row>
    <row r="11" spans="1:13" ht="13.5" thickBot="1">
      <c r="A11" s="15" t="s">
        <v>73</v>
      </c>
      <c r="B11" s="12" t="s">
        <v>75</v>
      </c>
      <c r="C11" s="12" t="s">
        <v>76</v>
      </c>
      <c r="D11" s="12">
        <v>1959</v>
      </c>
      <c r="E11" s="12">
        <v>27</v>
      </c>
      <c r="F11" s="12">
        <v>24</v>
      </c>
      <c r="G11" s="12">
        <v>30</v>
      </c>
      <c r="H11" s="12">
        <v>25</v>
      </c>
      <c r="I11" s="12">
        <v>25</v>
      </c>
      <c r="J11" s="12">
        <v>23</v>
      </c>
      <c r="K11" s="12">
        <f t="shared" si="0"/>
        <v>154</v>
      </c>
      <c r="L11" s="13">
        <v>3</v>
      </c>
      <c r="M11" s="14"/>
    </row>
    <row r="12" spans="1:13" ht="13.5" thickBot="1">
      <c r="A12" s="15" t="s">
        <v>73</v>
      </c>
      <c r="B12" s="12" t="s">
        <v>89</v>
      </c>
      <c r="C12" s="12" t="s">
        <v>67</v>
      </c>
      <c r="D12" s="12">
        <v>1963</v>
      </c>
      <c r="E12" s="12">
        <v>19</v>
      </c>
      <c r="F12" s="12">
        <v>19</v>
      </c>
      <c r="G12" s="12">
        <v>21</v>
      </c>
      <c r="H12" s="12">
        <v>19</v>
      </c>
      <c r="I12" s="12">
        <v>21</v>
      </c>
      <c r="J12" s="12">
        <v>22</v>
      </c>
      <c r="K12" s="12">
        <f t="shared" si="0"/>
        <v>121</v>
      </c>
      <c r="L12" s="13">
        <v>4</v>
      </c>
      <c r="M12" s="14"/>
    </row>
    <row r="13" spans="1:13" ht="13.5" thickBot="1">
      <c r="A13" s="15" t="s">
        <v>73</v>
      </c>
      <c r="B13" s="12" t="s">
        <v>90</v>
      </c>
      <c r="C13" s="12" t="s">
        <v>69</v>
      </c>
      <c r="D13" s="12">
        <v>1963</v>
      </c>
      <c r="E13" s="12">
        <v>18</v>
      </c>
      <c r="F13" s="12">
        <v>18</v>
      </c>
      <c r="G13" s="12">
        <v>22</v>
      </c>
      <c r="H13" s="12">
        <v>18</v>
      </c>
      <c r="I13" s="12">
        <v>20</v>
      </c>
      <c r="J13" s="12">
        <v>21</v>
      </c>
      <c r="K13" s="12">
        <f t="shared" si="0"/>
        <v>117</v>
      </c>
      <c r="L13" s="13">
        <v>5</v>
      </c>
      <c r="M13" s="14"/>
    </row>
    <row r="14" spans="1:13" ht="13.5" thickBot="1">
      <c r="A14" s="15" t="s">
        <v>73</v>
      </c>
      <c r="B14" s="12" t="s">
        <v>78</v>
      </c>
      <c r="C14" s="12" t="s">
        <v>79</v>
      </c>
      <c r="D14" s="12" t="s">
        <v>80</v>
      </c>
      <c r="E14" s="12">
        <v>24</v>
      </c>
      <c r="F14" s="12">
        <v>23</v>
      </c>
      <c r="G14" s="12">
        <v>24</v>
      </c>
      <c r="H14" s="12">
        <v>20</v>
      </c>
      <c r="I14" s="12">
        <v>23</v>
      </c>
      <c r="J14" s="12"/>
      <c r="K14" s="12">
        <f t="shared" si="0"/>
        <v>114</v>
      </c>
      <c r="L14" s="13">
        <v>6</v>
      </c>
      <c r="M14" s="14"/>
    </row>
    <row r="15" spans="1:13" ht="13.5" thickBot="1">
      <c r="A15" s="15" t="s">
        <v>70</v>
      </c>
      <c r="B15" s="12" t="s">
        <v>77</v>
      </c>
      <c r="C15" s="12" t="s">
        <v>67</v>
      </c>
      <c r="D15" s="12">
        <v>1961</v>
      </c>
      <c r="E15" s="12">
        <v>25</v>
      </c>
      <c r="F15" s="12">
        <v>22</v>
      </c>
      <c r="G15" s="12">
        <v>23</v>
      </c>
      <c r="H15" s="12">
        <v>21</v>
      </c>
      <c r="I15" s="12">
        <v>22</v>
      </c>
      <c r="J15" s="12"/>
      <c r="K15" s="12">
        <f t="shared" si="0"/>
        <v>113</v>
      </c>
      <c r="L15" s="13">
        <v>7</v>
      </c>
      <c r="M15" s="14"/>
    </row>
    <row r="16" spans="1:13" ht="13.5" thickBot="1">
      <c r="A16" s="15" t="s">
        <v>70</v>
      </c>
      <c r="B16" s="12" t="s">
        <v>170</v>
      </c>
      <c r="C16" s="12" t="s">
        <v>101</v>
      </c>
      <c r="D16" s="12" t="s">
        <v>171</v>
      </c>
      <c r="E16" s="12"/>
      <c r="F16" s="12">
        <v>35</v>
      </c>
      <c r="G16" s="12"/>
      <c r="H16" s="12">
        <v>30</v>
      </c>
      <c r="I16" s="12"/>
      <c r="J16" s="12">
        <v>35</v>
      </c>
      <c r="K16" s="12">
        <f t="shared" si="0"/>
        <v>100</v>
      </c>
      <c r="L16" s="13">
        <v>8</v>
      </c>
      <c r="M16" s="14"/>
    </row>
    <row r="17" spans="1:13" ht="13.5" thickBot="1">
      <c r="A17" s="15" t="s">
        <v>70</v>
      </c>
      <c r="B17" s="12" t="s">
        <v>250</v>
      </c>
      <c r="C17" s="12" t="s">
        <v>251</v>
      </c>
      <c r="D17" s="12" t="s">
        <v>252</v>
      </c>
      <c r="E17" s="12"/>
      <c r="F17" s="12"/>
      <c r="G17" s="12"/>
      <c r="H17" s="12">
        <v>22</v>
      </c>
      <c r="I17" s="12">
        <v>30</v>
      </c>
      <c r="J17" s="12">
        <v>25</v>
      </c>
      <c r="K17" s="12">
        <f t="shared" si="0"/>
        <v>77</v>
      </c>
      <c r="L17" s="13">
        <v>9</v>
      </c>
      <c r="M17" s="14"/>
    </row>
    <row r="18" spans="1:13" ht="13.5" thickBot="1">
      <c r="A18" s="15" t="s">
        <v>70</v>
      </c>
      <c r="B18" s="12" t="s">
        <v>87</v>
      </c>
      <c r="C18" s="12" t="s">
        <v>24</v>
      </c>
      <c r="D18" s="12" t="s">
        <v>88</v>
      </c>
      <c r="E18" s="12">
        <v>20</v>
      </c>
      <c r="F18" s="12">
        <v>20</v>
      </c>
      <c r="G18" s="12">
        <v>25</v>
      </c>
      <c r="H18" s="12"/>
      <c r="I18" s="12"/>
      <c r="J18" s="12"/>
      <c r="K18" s="12">
        <f t="shared" si="0"/>
        <v>65</v>
      </c>
      <c r="L18" s="13">
        <v>10</v>
      </c>
      <c r="M18" s="16"/>
    </row>
    <row r="19" spans="1:13" ht="13.5" thickBot="1">
      <c r="A19" s="15" t="s">
        <v>73</v>
      </c>
      <c r="B19" s="12" t="s">
        <v>91</v>
      </c>
      <c r="C19" s="12" t="s">
        <v>64</v>
      </c>
      <c r="D19" s="12" t="s">
        <v>92</v>
      </c>
      <c r="E19" s="12">
        <v>17</v>
      </c>
      <c r="F19" s="12">
        <v>17</v>
      </c>
      <c r="G19" s="12"/>
      <c r="H19" s="12"/>
      <c r="I19" s="12"/>
      <c r="J19" s="12">
        <v>20</v>
      </c>
      <c r="K19" s="12">
        <f t="shared" si="0"/>
        <v>54</v>
      </c>
      <c r="L19" s="13">
        <v>11</v>
      </c>
      <c r="M19" s="14"/>
    </row>
    <row r="20" spans="1:13" ht="13.5" thickBot="1">
      <c r="A20" s="15" t="s">
        <v>70</v>
      </c>
      <c r="B20" s="12" t="s">
        <v>172</v>
      </c>
      <c r="C20" s="12" t="s">
        <v>40</v>
      </c>
      <c r="D20" s="12" t="s">
        <v>173</v>
      </c>
      <c r="E20" s="12"/>
      <c r="F20" s="12">
        <v>25</v>
      </c>
      <c r="G20" s="12"/>
      <c r="H20" s="12">
        <v>24</v>
      </c>
      <c r="I20" s="12"/>
      <c r="J20" s="12"/>
      <c r="K20" s="12">
        <f t="shared" si="0"/>
        <v>49</v>
      </c>
      <c r="L20" s="13">
        <v>12</v>
      </c>
      <c r="M20" s="14"/>
    </row>
    <row r="21" spans="1:13" ht="13.5" thickBot="1">
      <c r="A21" s="15" t="s">
        <v>70</v>
      </c>
      <c r="B21" s="12" t="s">
        <v>276</v>
      </c>
      <c r="C21" s="12" t="s">
        <v>24</v>
      </c>
      <c r="D21" s="12" t="s">
        <v>277</v>
      </c>
      <c r="E21" s="12"/>
      <c r="F21" s="12"/>
      <c r="G21" s="12"/>
      <c r="H21" s="12"/>
      <c r="I21" s="12">
        <v>24</v>
      </c>
      <c r="J21" s="12">
        <v>24</v>
      </c>
      <c r="K21" s="12">
        <f t="shared" si="0"/>
        <v>48</v>
      </c>
      <c r="L21" s="13">
        <v>13</v>
      </c>
      <c r="M21" s="4"/>
    </row>
    <row r="22" spans="1:13" ht="13.5" thickBot="1">
      <c r="A22" s="15" t="s">
        <v>70</v>
      </c>
      <c r="B22" s="12" t="s">
        <v>247</v>
      </c>
      <c r="C22" s="12" t="s">
        <v>248</v>
      </c>
      <c r="D22" s="12" t="s">
        <v>249</v>
      </c>
      <c r="E22" s="12"/>
      <c r="F22" s="12"/>
      <c r="G22" s="12"/>
      <c r="H22" s="12">
        <v>23</v>
      </c>
      <c r="I22" s="12"/>
      <c r="J22" s="12"/>
      <c r="K22" s="12">
        <f t="shared" si="0"/>
        <v>23</v>
      </c>
      <c r="L22" s="13">
        <v>14</v>
      </c>
      <c r="M22" s="4"/>
    </row>
    <row r="23" spans="1:13" ht="13.5" thickBot="1">
      <c r="A23" s="15" t="s">
        <v>73</v>
      </c>
      <c r="B23" s="12" t="s">
        <v>81</v>
      </c>
      <c r="C23" s="12" t="s">
        <v>82</v>
      </c>
      <c r="D23" s="12">
        <v>1958</v>
      </c>
      <c r="E23" s="12">
        <v>23</v>
      </c>
      <c r="F23" s="12"/>
      <c r="G23" s="12"/>
      <c r="H23" s="12"/>
      <c r="I23" s="12"/>
      <c r="J23" s="12"/>
      <c r="K23" s="12">
        <f t="shared" si="0"/>
        <v>23</v>
      </c>
      <c r="L23" s="13">
        <v>14</v>
      </c>
      <c r="M23" s="4"/>
    </row>
    <row r="24" spans="1:13" ht="13.5" thickBot="1">
      <c r="A24" s="15" t="s">
        <v>70</v>
      </c>
      <c r="B24" s="12" t="s">
        <v>83</v>
      </c>
      <c r="C24" s="12" t="s">
        <v>40</v>
      </c>
      <c r="D24" s="12" t="s">
        <v>84</v>
      </c>
      <c r="E24" s="12">
        <v>22</v>
      </c>
      <c r="F24" s="12"/>
      <c r="G24" s="12"/>
      <c r="H24" s="12"/>
      <c r="I24" s="12"/>
      <c r="J24" s="12"/>
      <c r="K24" s="12">
        <f t="shared" si="0"/>
        <v>22</v>
      </c>
      <c r="L24" s="13">
        <v>16</v>
      </c>
      <c r="M24" s="4"/>
    </row>
    <row r="25" spans="1:13" ht="13.5" thickBot="1">
      <c r="A25" s="15" t="s">
        <v>70</v>
      </c>
      <c r="B25" s="12" t="s">
        <v>85</v>
      </c>
      <c r="C25" s="12" t="s">
        <v>24</v>
      </c>
      <c r="D25" s="12" t="s">
        <v>86</v>
      </c>
      <c r="E25" s="12">
        <v>21</v>
      </c>
      <c r="F25" s="12"/>
      <c r="G25" s="12"/>
      <c r="H25" s="12"/>
      <c r="I25" s="12"/>
      <c r="J25" s="12"/>
      <c r="K25" s="12">
        <f t="shared" si="0"/>
        <v>21</v>
      </c>
      <c r="L25" s="13">
        <v>17</v>
      </c>
      <c r="M25" s="4"/>
    </row>
    <row r="26" spans="1:13" ht="13.5" thickBot="1">
      <c r="A26" s="15" t="s">
        <v>70</v>
      </c>
      <c r="B26" s="12" t="s">
        <v>174</v>
      </c>
      <c r="C26" s="12" t="s">
        <v>153</v>
      </c>
      <c r="D26" s="12" t="s">
        <v>175</v>
      </c>
      <c r="E26" s="12"/>
      <c r="F26" s="12">
        <v>21</v>
      </c>
      <c r="G26" s="12"/>
      <c r="H26" s="12"/>
      <c r="I26" s="12"/>
      <c r="J26" s="12"/>
      <c r="K26" s="12">
        <f t="shared" si="0"/>
        <v>21</v>
      </c>
      <c r="L26" s="13">
        <v>17</v>
      </c>
      <c r="M26" s="4"/>
    </row>
    <row r="27" spans="1:13" ht="13.5" thickBot="1">
      <c r="A27" s="15" t="s">
        <v>73</v>
      </c>
      <c r="B27" s="12" t="s">
        <v>212</v>
      </c>
      <c r="C27" s="12">
        <v>0</v>
      </c>
      <c r="D27" s="12">
        <v>1962</v>
      </c>
      <c r="E27" s="12"/>
      <c r="F27" s="12"/>
      <c r="G27" s="12">
        <v>20</v>
      </c>
      <c r="H27" s="12"/>
      <c r="I27" s="12"/>
      <c r="J27" s="12"/>
      <c r="K27" s="12">
        <f t="shared" si="0"/>
        <v>20</v>
      </c>
      <c r="L27" s="13">
        <v>19</v>
      </c>
      <c r="M27" s="4"/>
    </row>
    <row r="28" spans="1:13" ht="13.5" thickBot="1">
      <c r="A28" s="15" t="s">
        <v>73</v>
      </c>
      <c r="B28" s="12" t="s">
        <v>253</v>
      </c>
      <c r="C28" s="12"/>
      <c r="D28" s="12">
        <v>1957</v>
      </c>
      <c r="E28" s="12"/>
      <c r="F28" s="12"/>
      <c r="G28" s="12"/>
      <c r="H28" s="12">
        <v>17</v>
      </c>
      <c r="I28" s="12"/>
      <c r="J28" s="12"/>
      <c r="K28" s="12">
        <f t="shared" si="0"/>
        <v>17</v>
      </c>
      <c r="L28" s="13">
        <v>20</v>
      </c>
      <c r="M28" s="17"/>
    </row>
    <row r="29" spans="1:13" ht="13.5" thickBot="1">
      <c r="A29" s="15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3"/>
      <c r="M29" s="17"/>
    </row>
    <row r="30" spans="1:13" ht="13.5" thickBot="1">
      <c r="A30" s="15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3"/>
      <c r="M30" s="17"/>
    </row>
    <row r="31" spans="1:13" ht="13.5" thickBot="1">
      <c r="A31" s="15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3"/>
      <c r="M31" s="17"/>
    </row>
    <row r="32" spans="1:13" ht="13.5" thickBot="1">
      <c r="A32" s="15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3"/>
      <c r="M32" s="17"/>
    </row>
    <row r="33" spans="1:13" ht="13.5" thickBot="1">
      <c r="A33" s="15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3"/>
      <c r="M33" s="17"/>
    </row>
    <row r="34" spans="1:13" ht="13.5" thickBot="1">
      <c r="A34" s="15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3"/>
      <c r="M34" s="17"/>
    </row>
    <row r="35" spans="1:13" ht="13.5" thickBot="1">
      <c r="A35" s="15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3"/>
      <c r="M35" s="17"/>
    </row>
    <row r="36" spans="1:13" ht="13.5" thickBot="1">
      <c r="A36" s="15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3"/>
      <c r="M36" s="17"/>
    </row>
    <row r="37" spans="1:13" ht="13.5" thickBot="1">
      <c r="A37" s="15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3"/>
      <c r="M37" s="17"/>
    </row>
    <row r="38" spans="1:13" ht="13.5" thickBot="1">
      <c r="A38" s="15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3"/>
      <c r="M38" s="17"/>
    </row>
  </sheetData>
  <sortState ref="A9:L31">
    <sortCondition ref="L9:L31"/>
  </sortState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90" fitToHeight="2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14">
    <pageSetUpPr fitToPage="1"/>
  </sheetPr>
  <dimension ref="A1:M38"/>
  <sheetViews>
    <sheetView workbookViewId="0">
      <selection activeCell="N23" sqref="N23"/>
    </sheetView>
  </sheetViews>
  <sheetFormatPr baseColWidth="10" defaultRowHeight="12.75"/>
  <cols>
    <col min="1" max="1" width="7.28515625" customWidth="1"/>
    <col min="2" max="2" width="24.85546875" customWidth="1"/>
    <col min="3" max="3" width="27.7109375" bestFit="1" customWidth="1"/>
    <col min="4" max="4" width="16.85546875" customWidth="1"/>
    <col min="5" max="10" width="8.7109375" bestFit="1" customWidth="1"/>
    <col min="11" max="11" width="7.7109375" bestFit="1" customWidth="1"/>
    <col min="13" max="13" width="7.28515625" bestFit="1" customWidth="1"/>
    <col min="14" max="14" width="26.5703125" customWidth="1"/>
    <col min="15" max="15" width="22.140625" bestFit="1" customWidth="1"/>
    <col min="16" max="17" width="12.5703125" bestFit="1" customWidth="1"/>
  </cols>
  <sheetData>
    <row r="1" spans="1:13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3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3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3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3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3" ht="16.5" thickBot="1">
      <c r="A6" s="22" t="s">
        <v>9</v>
      </c>
      <c r="B6" s="23"/>
      <c r="C6" s="23"/>
      <c r="D6" s="23"/>
      <c r="E6" s="23"/>
      <c r="F6" s="23"/>
      <c r="G6" s="24"/>
      <c r="H6" s="24"/>
      <c r="I6" s="24"/>
      <c r="J6" s="24"/>
      <c r="K6" s="24"/>
      <c r="L6" s="25"/>
      <c r="M6" s="4"/>
    </row>
    <row r="7" spans="1:13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3" ht="13.5" thickBot="1">
      <c r="A8" s="9" t="s">
        <v>1</v>
      </c>
      <c r="B8" s="9" t="s">
        <v>2</v>
      </c>
      <c r="C8" s="9" t="s">
        <v>3</v>
      </c>
      <c r="D8" s="9" t="s">
        <v>4</v>
      </c>
      <c r="E8" s="10">
        <v>41786</v>
      </c>
      <c r="F8" s="10">
        <v>41814</v>
      </c>
      <c r="G8" s="10">
        <v>41834</v>
      </c>
      <c r="H8" s="10">
        <v>41850</v>
      </c>
      <c r="I8" s="10">
        <v>41870</v>
      </c>
      <c r="J8" s="10">
        <v>41894</v>
      </c>
      <c r="K8" s="10" t="s">
        <v>5</v>
      </c>
      <c r="L8" s="11" t="s">
        <v>6</v>
      </c>
      <c r="M8" s="4"/>
    </row>
    <row r="9" spans="1:13" ht="13.5" thickBot="1">
      <c r="A9" s="15" t="s">
        <v>176</v>
      </c>
      <c r="B9" s="12" t="s">
        <v>177</v>
      </c>
      <c r="C9" s="12" t="s">
        <v>178</v>
      </c>
      <c r="D9" s="12">
        <v>1945</v>
      </c>
      <c r="E9" s="12"/>
      <c r="F9" s="12">
        <v>35</v>
      </c>
      <c r="G9" s="12">
        <v>35</v>
      </c>
      <c r="H9" s="12">
        <v>27</v>
      </c>
      <c r="I9" s="12">
        <v>35</v>
      </c>
      <c r="J9" s="12">
        <v>35</v>
      </c>
      <c r="K9" s="12">
        <f>SUM(E9:J9)</f>
        <v>167</v>
      </c>
      <c r="L9" s="13">
        <v>1</v>
      </c>
      <c r="M9" s="4"/>
    </row>
    <row r="10" spans="1:13" ht="13.5" thickBot="1">
      <c r="A10" s="15" t="s">
        <v>93</v>
      </c>
      <c r="B10" s="12" t="s">
        <v>97</v>
      </c>
      <c r="C10" s="12" t="s">
        <v>98</v>
      </c>
      <c r="D10" s="12" t="s">
        <v>99</v>
      </c>
      <c r="E10" s="12">
        <v>30</v>
      </c>
      <c r="F10" s="12">
        <v>23</v>
      </c>
      <c r="G10" s="12">
        <v>25</v>
      </c>
      <c r="H10" s="12">
        <v>23</v>
      </c>
      <c r="I10" s="12"/>
      <c r="J10" s="12">
        <v>30</v>
      </c>
      <c r="K10" s="12">
        <f t="shared" ref="K10:K20" si="0">SUM(E10:J10)</f>
        <v>131</v>
      </c>
      <c r="L10" s="13">
        <v>2</v>
      </c>
      <c r="M10" s="4"/>
    </row>
    <row r="11" spans="1:13" ht="13.5" thickBot="1">
      <c r="A11" s="15" t="s">
        <v>93</v>
      </c>
      <c r="B11" s="12" t="s">
        <v>100</v>
      </c>
      <c r="C11" s="12" t="s">
        <v>101</v>
      </c>
      <c r="D11" s="12" t="s">
        <v>102</v>
      </c>
      <c r="E11" s="12">
        <v>27</v>
      </c>
      <c r="F11" s="12">
        <v>24</v>
      </c>
      <c r="G11" s="12">
        <v>27</v>
      </c>
      <c r="H11" s="12">
        <v>24</v>
      </c>
      <c r="I11" s="12"/>
      <c r="J11" s="12"/>
      <c r="K11" s="12">
        <f t="shared" si="0"/>
        <v>102</v>
      </c>
      <c r="L11" s="13">
        <v>3</v>
      </c>
      <c r="M11" s="4"/>
    </row>
    <row r="12" spans="1:13" ht="13.5" thickBot="1">
      <c r="A12" s="15" t="s">
        <v>93</v>
      </c>
      <c r="B12" s="12" t="s">
        <v>254</v>
      </c>
      <c r="C12" s="12" t="s">
        <v>255</v>
      </c>
      <c r="D12" s="12" t="s">
        <v>256</v>
      </c>
      <c r="E12" s="12"/>
      <c r="F12" s="12">
        <v>30</v>
      </c>
      <c r="G12" s="12"/>
      <c r="H12" s="12">
        <v>25</v>
      </c>
      <c r="I12" s="12">
        <v>30</v>
      </c>
      <c r="J12" s="12"/>
      <c r="K12" s="12">
        <f t="shared" si="0"/>
        <v>85</v>
      </c>
      <c r="L12" s="13">
        <v>4</v>
      </c>
      <c r="M12" s="4"/>
    </row>
    <row r="13" spans="1:13" ht="13.5" thickBot="1">
      <c r="A13" s="15" t="s">
        <v>93</v>
      </c>
      <c r="B13" s="12" t="s">
        <v>103</v>
      </c>
      <c r="C13" s="12" t="s">
        <v>104</v>
      </c>
      <c r="D13" s="12" t="s">
        <v>105</v>
      </c>
      <c r="E13" s="12">
        <v>25</v>
      </c>
      <c r="F13" s="12">
        <v>22</v>
      </c>
      <c r="G13" s="12"/>
      <c r="H13" s="12"/>
      <c r="I13" s="12"/>
      <c r="J13" s="12"/>
      <c r="K13" s="12">
        <f t="shared" si="0"/>
        <v>47</v>
      </c>
      <c r="L13" s="13">
        <v>5</v>
      </c>
      <c r="M13" s="4"/>
    </row>
    <row r="14" spans="1:13" ht="13.5" thickBot="1">
      <c r="A14" s="15" t="s">
        <v>93</v>
      </c>
      <c r="B14" s="12" t="s">
        <v>259</v>
      </c>
      <c r="C14" s="12" t="s">
        <v>223</v>
      </c>
      <c r="D14" s="12" t="s">
        <v>260</v>
      </c>
      <c r="E14" s="12"/>
      <c r="F14" s="12"/>
      <c r="G14" s="12"/>
      <c r="H14" s="12">
        <v>35</v>
      </c>
      <c r="I14" s="12"/>
      <c r="J14" s="12"/>
      <c r="K14" s="12">
        <f t="shared" si="0"/>
        <v>35</v>
      </c>
      <c r="L14" s="13">
        <v>6</v>
      </c>
      <c r="M14" s="4"/>
    </row>
    <row r="15" spans="1:13" ht="13.5" thickBot="1">
      <c r="A15" s="15" t="s">
        <v>93</v>
      </c>
      <c r="B15" s="12" t="s">
        <v>94</v>
      </c>
      <c r="C15" s="12" t="s">
        <v>95</v>
      </c>
      <c r="D15" s="12" t="s">
        <v>96</v>
      </c>
      <c r="E15" s="12">
        <v>35</v>
      </c>
      <c r="F15" s="12"/>
      <c r="G15" s="12"/>
      <c r="H15" s="12"/>
      <c r="I15" s="12"/>
      <c r="J15" s="12"/>
      <c r="K15" s="12">
        <f t="shared" si="0"/>
        <v>35</v>
      </c>
      <c r="L15" s="13">
        <v>6</v>
      </c>
      <c r="M15" s="4"/>
    </row>
    <row r="16" spans="1:13" ht="13.5" thickBot="1">
      <c r="A16" s="15" t="s">
        <v>93</v>
      </c>
      <c r="B16" s="12" t="s">
        <v>257</v>
      </c>
      <c r="C16" s="12" t="s">
        <v>233</v>
      </c>
      <c r="D16" s="12" t="s">
        <v>258</v>
      </c>
      <c r="E16" s="12"/>
      <c r="F16" s="12"/>
      <c r="G16" s="12"/>
      <c r="H16" s="12">
        <v>30</v>
      </c>
      <c r="I16" s="12"/>
      <c r="J16" s="12"/>
      <c r="K16" s="12">
        <f t="shared" si="0"/>
        <v>30</v>
      </c>
      <c r="L16" s="13">
        <v>8</v>
      </c>
      <c r="M16" s="4"/>
    </row>
    <row r="17" spans="1:13" ht="13.5" thickBot="1">
      <c r="A17" s="15" t="s">
        <v>93</v>
      </c>
      <c r="B17" s="12" t="s">
        <v>213</v>
      </c>
      <c r="C17" s="12">
        <v>0</v>
      </c>
      <c r="D17" s="12">
        <v>1950</v>
      </c>
      <c r="E17" s="12"/>
      <c r="F17" s="12"/>
      <c r="G17" s="12">
        <v>30</v>
      </c>
      <c r="H17" s="12"/>
      <c r="I17" s="12"/>
      <c r="J17" s="12"/>
      <c r="K17" s="12">
        <f t="shared" si="0"/>
        <v>30</v>
      </c>
      <c r="L17" s="13">
        <v>8</v>
      </c>
      <c r="M17" s="4"/>
    </row>
    <row r="18" spans="1:13" ht="13.5" thickBot="1">
      <c r="A18" s="15" t="s">
        <v>93</v>
      </c>
      <c r="B18" s="12" t="s">
        <v>179</v>
      </c>
      <c r="C18" s="12" t="s">
        <v>40</v>
      </c>
      <c r="D18" s="12" t="s">
        <v>180</v>
      </c>
      <c r="E18" s="12"/>
      <c r="F18" s="12">
        <v>27</v>
      </c>
      <c r="G18" s="12"/>
      <c r="H18" s="12"/>
      <c r="I18" s="12"/>
      <c r="J18" s="12"/>
      <c r="K18" s="12">
        <f t="shared" si="0"/>
        <v>27</v>
      </c>
      <c r="L18" s="13">
        <v>10</v>
      </c>
      <c r="M18" s="21"/>
    </row>
    <row r="19" spans="1:13" ht="13.5" thickBot="1">
      <c r="A19" s="15" t="s">
        <v>93</v>
      </c>
      <c r="B19" s="12" t="s">
        <v>181</v>
      </c>
      <c r="C19" s="12" t="s">
        <v>182</v>
      </c>
      <c r="D19" s="12" t="s">
        <v>183</v>
      </c>
      <c r="E19" s="12"/>
      <c r="F19" s="12">
        <v>25</v>
      </c>
      <c r="G19" s="12"/>
      <c r="H19" s="12"/>
      <c r="I19" s="12"/>
      <c r="J19" s="12"/>
      <c r="K19" s="12">
        <f t="shared" si="0"/>
        <v>25</v>
      </c>
      <c r="L19" s="13">
        <v>11</v>
      </c>
      <c r="M19" s="4"/>
    </row>
    <row r="20" spans="1:13" ht="13.5" thickBot="1">
      <c r="A20" s="15" t="s">
        <v>93</v>
      </c>
      <c r="B20" s="12" t="s">
        <v>106</v>
      </c>
      <c r="C20" s="12" t="s">
        <v>107</v>
      </c>
      <c r="D20" s="12" t="s">
        <v>108</v>
      </c>
      <c r="E20" s="12">
        <v>24</v>
      </c>
      <c r="F20" s="12"/>
      <c r="G20" s="12"/>
      <c r="H20" s="12"/>
      <c r="I20" s="12"/>
      <c r="J20" s="12"/>
      <c r="K20" s="12">
        <f t="shared" si="0"/>
        <v>24</v>
      </c>
      <c r="L20" s="13">
        <v>12</v>
      </c>
      <c r="M20" s="4"/>
    </row>
    <row r="21" spans="1:13" ht="13.5" thickBot="1">
      <c r="A21" s="15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3"/>
      <c r="M21" s="4"/>
    </row>
    <row r="22" spans="1:13" ht="13.5" thickBot="1">
      <c r="A22" s="15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3"/>
      <c r="M22" s="4"/>
    </row>
    <row r="23" spans="1:13" ht="13.5" thickBot="1">
      <c r="A23" s="15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3"/>
      <c r="M23" s="4"/>
    </row>
    <row r="24" spans="1:13" ht="13.5" thickBot="1">
      <c r="A24" s="15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3"/>
      <c r="M24" s="4"/>
    </row>
    <row r="25" spans="1:13" ht="13.5" thickBot="1">
      <c r="A25" s="15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4"/>
    </row>
    <row r="26" spans="1:13" ht="13.5" thickBot="1">
      <c r="A26" s="15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3"/>
      <c r="M26" s="4"/>
    </row>
    <row r="27" spans="1:13" ht="13.5" thickBot="1">
      <c r="A27" s="15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3"/>
      <c r="M27" s="4"/>
    </row>
    <row r="28" spans="1:13" ht="13.5" thickBot="1">
      <c r="A28" s="15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17"/>
    </row>
    <row r="29" spans="1:13" ht="13.5" thickBot="1">
      <c r="A29" s="15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3"/>
      <c r="M29" s="17"/>
    </row>
    <row r="30" spans="1:13" ht="13.5" thickBot="1">
      <c r="A30" s="15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3"/>
      <c r="M30" s="17"/>
    </row>
    <row r="31" spans="1:13" ht="13.5" thickBot="1">
      <c r="A31" s="15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3"/>
      <c r="M31" s="17"/>
    </row>
    <row r="32" spans="1:13" ht="13.5" thickBot="1">
      <c r="A32" s="15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3"/>
      <c r="M32" s="17"/>
    </row>
    <row r="33" spans="1:13" ht="13.5" thickBot="1">
      <c r="A33" s="15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3"/>
      <c r="M33" s="17"/>
    </row>
    <row r="34" spans="1:13" ht="13.5" thickBot="1">
      <c r="A34" s="15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3"/>
      <c r="M34" s="17"/>
    </row>
    <row r="35" spans="1:13" ht="13.5" thickBot="1">
      <c r="A35" s="15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3"/>
      <c r="M35" s="17"/>
    </row>
    <row r="36" spans="1:13" ht="13.5" thickBot="1">
      <c r="A36" s="15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3"/>
      <c r="M36" s="17"/>
    </row>
    <row r="37" spans="1:13" ht="13.5" thickBot="1">
      <c r="A37" s="15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3"/>
      <c r="M37" s="17"/>
    </row>
    <row r="38" spans="1:13" ht="13.5" thickBot="1">
      <c r="A38" s="15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3"/>
      <c r="M38" s="17"/>
    </row>
  </sheetData>
  <sortState ref="A9:L20">
    <sortCondition ref="L9:L20"/>
  </sortState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90" fitToHeight="2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15">
    <pageSetUpPr fitToPage="1"/>
  </sheetPr>
  <dimension ref="A1:M38"/>
  <sheetViews>
    <sheetView workbookViewId="0">
      <selection activeCell="G9" sqref="G9"/>
    </sheetView>
  </sheetViews>
  <sheetFormatPr baseColWidth="10" defaultRowHeight="12.75"/>
  <cols>
    <col min="1" max="1" width="7.28515625" customWidth="1"/>
    <col min="2" max="3" width="24.85546875" customWidth="1"/>
    <col min="4" max="4" width="16.85546875" customWidth="1"/>
    <col min="5" max="10" width="8.7109375" bestFit="1" customWidth="1"/>
    <col min="11" max="11" width="7.7109375" bestFit="1" customWidth="1"/>
    <col min="13" max="13" width="7.28515625" bestFit="1" customWidth="1"/>
    <col min="14" max="14" width="24.28515625" customWidth="1"/>
    <col min="15" max="15" width="24.140625" bestFit="1" customWidth="1"/>
    <col min="16" max="16" width="12.5703125" bestFit="1" customWidth="1"/>
    <col min="17" max="17" width="3" bestFit="1" customWidth="1"/>
  </cols>
  <sheetData>
    <row r="1" spans="1:13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3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3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3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3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3" ht="16.5" thickBot="1">
      <c r="A6" s="22" t="s">
        <v>10</v>
      </c>
      <c r="B6" s="23"/>
      <c r="C6" s="23"/>
      <c r="D6" s="23"/>
      <c r="E6" s="23"/>
      <c r="F6" s="23"/>
      <c r="G6" s="24"/>
      <c r="H6" s="24"/>
      <c r="I6" s="24"/>
      <c r="J6" s="24"/>
      <c r="K6" s="24"/>
      <c r="L6" s="25"/>
      <c r="M6" s="4"/>
    </row>
    <row r="7" spans="1:13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3" ht="13.5" thickBot="1">
      <c r="A8" s="9" t="s">
        <v>1</v>
      </c>
      <c r="B8" s="9" t="s">
        <v>2</v>
      </c>
      <c r="C8" s="9" t="s">
        <v>3</v>
      </c>
      <c r="D8" s="9" t="s">
        <v>4</v>
      </c>
      <c r="E8" s="10">
        <v>41786</v>
      </c>
      <c r="F8" s="10">
        <v>41814</v>
      </c>
      <c r="G8" s="10">
        <v>41834</v>
      </c>
      <c r="H8" s="10">
        <v>41850</v>
      </c>
      <c r="I8" s="10">
        <v>41870</v>
      </c>
      <c r="J8" s="10">
        <v>41894</v>
      </c>
      <c r="K8" s="10" t="s">
        <v>5</v>
      </c>
      <c r="L8" s="11" t="s">
        <v>6</v>
      </c>
      <c r="M8" s="4"/>
    </row>
    <row r="9" spans="1:13" ht="13.5" thickBot="1">
      <c r="A9" s="15" t="s">
        <v>109</v>
      </c>
      <c r="B9" s="12" t="s">
        <v>110</v>
      </c>
      <c r="C9" s="12" t="s">
        <v>111</v>
      </c>
      <c r="D9" s="12" t="s">
        <v>112</v>
      </c>
      <c r="E9" s="12">
        <v>35</v>
      </c>
      <c r="F9" s="12">
        <v>35</v>
      </c>
      <c r="G9" s="12">
        <v>35</v>
      </c>
      <c r="H9" s="12">
        <v>35</v>
      </c>
      <c r="I9" s="12"/>
      <c r="J9" s="12">
        <v>35</v>
      </c>
      <c r="K9" s="12">
        <f>SUM(E9:J9)</f>
        <v>175</v>
      </c>
      <c r="L9" s="13">
        <v>1</v>
      </c>
      <c r="M9" s="4"/>
    </row>
    <row r="10" spans="1:13" ht="13.5" thickBot="1">
      <c r="A10" s="15" t="s">
        <v>109</v>
      </c>
      <c r="B10" s="12" t="s">
        <v>115</v>
      </c>
      <c r="C10" s="12" t="s">
        <v>116</v>
      </c>
      <c r="D10" s="12" t="s">
        <v>117</v>
      </c>
      <c r="E10" s="12">
        <v>27</v>
      </c>
      <c r="F10" s="12">
        <v>27</v>
      </c>
      <c r="G10" s="12">
        <v>27</v>
      </c>
      <c r="H10" s="12">
        <v>30</v>
      </c>
      <c r="I10" s="12">
        <v>30</v>
      </c>
      <c r="J10" s="12">
        <v>27</v>
      </c>
      <c r="K10" s="12">
        <f t="shared" ref="K10:K13" si="0">SUM(E10:J10)</f>
        <v>168</v>
      </c>
      <c r="L10" s="13">
        <v>2</v>
      </c>
      <c r="M10" s="4"/>
    </row>
    <row r="11" spans="1:13" ht="13.5" thickBot="1">
      <c r="A11" s="15" t="s">
        <v>109</v>
      </c>
      <c r="B11" s="12" t="s">
        <v>184</v>
      </c>
      <c r="C11" s="12" t="s">
        <v>116</v>
      </c>
      <c r="D11" s="12" t="s">
        <v>185</v>
      </c>
      <c r="E11" s="12"/>
      <c r="F11" s="12">
        <v>30</v>
      </c>
      <c r="G11" s="12">
        <v>30</v>
      </c>
      <c r="H11" s="12"/>
      <c r="I11" s="12">
        <v>35</v>
      </c>
      <c r="J11" s="12">
        <v>30</v>
      </c>
      <c r="K11" s="12">
        <f t="shared" si="0"/>
        <v>125</v>
      </c>
      <c r="L11" s="13">
        <v>3</v>
      </c>
      <c r="M11" s="4"/>
    </row>
    <row r="12" spans="1:13" ht="13.5" thickBot="1">
      <c r="A12" s="15" t="s">
        <v>109</v>
      </c>
      <c r="B12" s="12" t="s">
        <v>214</v>
      </c>
      <c r="C12" s="12" t="s">
        <v>51</v>
      </c>
      <c r="D12" s="12" t="s">
        <v>215</v>
      </c>
      <c r="E12" s="12"/>
      <c r="F12" s="12"/>
      <c r="G12" s="12">
        <v>25</v>
      </c>
      <c r="H12" s="12">
        <v>27</v>
      </c>
      <c r="I12" s="12">
        <v>27</v>
      </c>
      <c r="J12" s="12">
        <v>25</v>
      </c>
      <c r="K12" s="12">
        <f t="shared" si="0"/>
        <v>104</v>
      </c>
      <c r="L12" s="13">
        <v>4</v>
      </c>
      <c r="M12" s="4"/>
    </row>
    <row r="13" spans="1:13" ht="13.5" thickBot="1">
      <c r="A13" s="15" t="s">
        <v>109</v>
      </c>
      <c r="B13" s="12" t="s">
        <v>113</v>
      </c>
      <c r="C13" s="12" t="s">
        <v>107</v>
      </c>
      <c r="D13" s="12" t="s">
        <v>114</v>
      </c>
      <c r="E13" s="12">
        <v>30</v>
      </c>
      <c r="F13" s="12"/>
      <c r="G13" s="12"/>
      <c r="H13" s="12"/>
      <c r="I13" s="12"/>
      <c r="J13" s="12"/>
      <c r="K13" s="12">
        <f t="shared" si="0"/>
        <v>30</v>
      </c>
      <c r="L13" s="13">
        <v>5</v>
      </c>
      <c r="M13" s="4"/>
    </row>
    <row r="14" spans="1:13" ht="13.5" thickBot="1">
      <c r="A14" s="15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3"/>
      <c r="M14" s="4"/>
    </row>
    <row r="15" spans="1:13" ht="13.5" thickBot="1">
      <c r="A15" s="15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3"/>
      <c r="M15" s="4"/>
    </row>
    <row r="16" spans="1:13" ht="13.5" thickBot="1">
      <c r="A16" s="15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3"/>
      <c r="M16" s="4"/>
    </row>
    <row r="17" spans="1:13" ht="13.5" thickBot="1">
      <c r="A17" s="15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3"/>
      <c r="M17" s="4"/>
    </row>
    <row r="18" spans="1:13" ht="13.5" thickBot="1">
      <c r="A18" s="15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3"/>
      <c r="M18" s="21"/>
    </row>
    <row r="19" spans="1:13" ht="13.5" thickBot="1">
      <c r="A19" s="15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4"/>
    </row>
    <row r="20" spans="1:13" ht="13.5" thickBot="1">
      <c r="A20" s="15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3"/>
      <c r="M20" s="4"/>
    </row>
    <row r="21" spans="1:13" ht="13.5" thickBot="1">
      <c r="A21" s="15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3"/>
      <c r="M21" s="4"/>
    </row>
    <row r="22" spans="1:13" ht="13.5" thickBot="1">
      <c r="A22" s="15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3"/>
      <c r="M22" s="4"/>
    </row>
    <row r="23" spans="1:13" ht="13.5" thickBot="1">
      <c r="A23" s="15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3"/>
      <c r="M23" s="4"/>
    </row>
    <row r="24" spans="1:13" ht="13.5" thickBot="1">
      <c r="A24" s="15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3"/>
      <c r="M24" s="4"/>
    </row>
    <row r="25" spans="1:13" ht="13.5" thickBot="1">
      <c r="A25" s="15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4"/>
    </row>
    <row r="26" spans="1:13" ht="13.5" thickBot="1">
      <c r="A26" s="15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3"/>
      <c r="M26" s="4"/>
    </row>
    <row r="27" spans="1:13" ht="13.5" thickBot="1">
      <c r="A27" s="15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3"/>
      <c r="M27" s="4"/>
    </row>
    <row r="28" spans="1:13" ht="13.5" thickBot="1">
      <c r="A28" s="15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17"/>
    </row>
    <row r="29" spans="1:13" ht="13.5" thickBot="1">
      <c r="A29" s="15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3"/>
      <c r="M29" s="17"/>
    </row>
    <row r="30" spans="1:13" ht="13.5" thickBot="1">
      <c r="A30" s="15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3"/>
      <c r="M30" s="17"/>
    </row>
    <row r="31" spans="1:13" ht="13.5" thickBot="1">
      <c r="A31" s="15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3"/>
      <c r="M31" s="17"/>
    </row>
    <row r="32" spans="1:13" ht="13.5" thickBot="1">
      <c r="A32" s="15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3"/>
      <c r="M32" s="17"/>
    </row>
    <row r="33" spans="1:13" ht="13.5" thickBot="1">
      <c r="A33" s="15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3"/>
      <c r="M33" s="17"/>
    </row>
    <row r="34" spans="1:13" ht="13.5" thickBot="1">
      <c r="A34" s="15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3"/>
      <c r="M34" s="17"/>
    </row>
    <row r="35" spans="1:13" ht="13.5" thickBot="1">
      <c r="A35" s="15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3"/>
      <c r="M35" s="17"/>
    </row>
    <row r="36" spans="1:13" ht="13.5" thickBot="1">
      <c r="A36" s="15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3"/>
      <c r="M36" s="17"/>
    </row>
    <row r="37" spans="1:13" ht="13.5" thickBot="1">
      <c r="A37" s="15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3"/>
      <c r="M37" s="17"/>
    </row>
    <row r="38" spans="1:13" ht="13.5" thickBot="1">
      <c r="A38" s="15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3"/>
      <c r="M38" s="17"/>
    </row>
  </sheetData>
  <sortState ref="A9:L13">
    <sortCondition ref="L9:L13"/>
  </sortState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92" fitToHeight="2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16">
    <pageSetUpPr fitToPage="1"/>
  </sheetPr>
  <dimension ref="A1:M38"/>
  <sheetViews>
    <sheetView workbookViewId="0">
      <selection activeCell="I17" sqref="I17"/>
    </sheetView>
  </sheetViews>
  <sheetFormatPr baseColWidth="10" defaultRowHeight="12.75"/>
  <cols>
    <col min="1" max="1" width="7.28515625" customWidth="1"/>
    <col min="2" max="2" width="24.85546875" customWidth="1"/>
    <col min="3" max="3" width="26.5703125" bestFit="1" customWidth="1"/>
    <col min="4" max="4" width="16.85546875" customWidth="1"/>
    <col min="5" max="10" width="8.7109375" bestFit="1" customWidth="1"/>
    <col min="11" max="11" width="7.7109375" bestFit="1" customWidth="1"/>
    <col min="13" max="13" width="2.28515625" bestFit="1" customWidth="1"/>
    <col min="14" max="14" width="31.140625" customWidth="1"/>
    <col min="15" max="15" width="24.85546875" bestFit="1" customWidth="1"/>
    <col min="16" max="16" width="13" bestFit="1" customWidth="1"/>
    <col min="17" max="17" width="3" bestFit="1" customWidth="1"/>
  </cols>
  <sheetData>
    <row r="1" spans="1:13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3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3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3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3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3" ht="16.5" thickBot="1">
      <c r="A6" s="22" t="s">
        <v>11</v>
      </c>
      <c r="B6" s="23"/>
      <c r="C6" s="23"/>
      <c r="D6" s="23"/>
      <c r="E6" s="23"/>
      <c r="F6" s="23"/>
      <c r="G6" s="24"/>
      <c r="H6" s="24"/>
      <c r="I6" s="24"/>
      <c r="J6" s="24"/>
      <c r="K6" s="24"/>
      <c r="L6" s="25"/>
      <c r="M6" s="4"/>
    </row>
    <row r="7" spans="1:13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3" ht="13.5" thickBot="1">
      <c r="A8" s="9" t="s">
        <v>1</v>
      </c>
      <c r="B8" s="9" t="s">
        <v>2</v>
      </c>
      <c r="C8" s="9" t="s">
        <v>3</v>
      </c>
      <c r="D8" s="9" t="s">
        <v>4</v>
      </c>
      <c r="E8" s="10">
        <v>41786</v>
      </c>
      <c r="F8" s="10">
        <v>41814</v>
      </c>
      <c r="G8" s="10">
        <v>41834</v>
      </c>
      <c r="H8" s="10">
        <v>41850</v>
      </c>
      <c r="I8" s="10">
        <v>41870</v>
      </c>
      <c r="J8" s="10">
        <v>41894</v>
      </c>
      <c r="K8" s="10" t="s">
        <v>5</v>
      </c>
      <c r="L8" s="11" t="s">
        <v>6</v>
      </c>
      <c r="M8" s="4"/>
    </row>
    <row r="9" spans="1:13" ht="13.5" thickBot="1">
      <c r="A9" s="15" t="s">
        <v>118</v>
      </c>
      <c r="B9" s="12" t="s">
        <v>121</v>
      </c>
      <c r="C9" s="12" t="s">
        <v>24</v>
      </c>
      <c r="D9" s="12" t="s">
        <v>122</v>
      </c>
      <c r="E9" s="12">
        <v>30</v>
      </c>
      <c r="F9" s="12">
        <v>30</v>
      </c>
      <c r="G9" s="12">
        <v>27</v>
      </c>
      <c r="H9" s="12">
        <v>27</v>
      </c>
      <c r="I9" s="12">
        <v>30</v>
      </c>
      <c r="J9" s="12">
        <v>35</v>
      </c>
      <c r="K9" s="12">
        <v>179</v>
      </c>
      <c r="L9" s="13">
        <v>1</v>
      </c>
      <c r="M9" s="14"/>
    </row>
    <row r="10" spans="1:13" ht="13.5" thickBot="1">
      <c r="A10" s="15" t="s">
        <v>118</v>
      </c>
      <c r="B10" s="12" t="s">
        <v>119</v>
      </c>
      <c r="C10" s="12" t="s">
        <v>24</v>
      </c>
      <c r="D10" s="12" t="s">
        <v>120</v>
      </c>
      <c r="E10" s="12">
        <v>35</v>
      </c>
      <c r="F10" s="12">
        <v>35</v>
      </c>
      <c r="G10" s="12">
        <v>30</v>
      </c>
      <c r="H10" s="12">
        <v>30</v>
      </c>
      <c r="I10" s="12">
        <v>35</v>
      </c>
      <c r="J10" s="12"/>
      <c r="K10" s="12">
        <v>165</v>
      </c>
      <c r="L10" s="13">
        <v>2</v>
      </c>
      <c r="M10" s="14"/>
    </row>
    <row r="11" spans="1:13" ht="13.5" thickBot="1">
      <c r="A11" s="15" t="s">
        <v>118</v>
      </c>
      <c r="B11" s="12" t="s">
        <v>123</v>
      </c>
      <c r="C11" s="12" t="s">
        <v>69</v>
      </c>
      <c r="D11" s="12" t="s">
        <v>124</v>
      </c>
      <c r="E11" s="12">
        <v>27</v>
      </c>
      <c r="F11" s="12">
        <v>27</v>
      </c>
      <c r="G11" s="12">
        <v>25</v>
      </c>
      <c r="H11" s="12">
        <v>25</v>
      </c>
      <c r="I11" s="12">
        <v>27</v>
      </c>
      <c r="J11" s="12"/>
      <c r="K11" s="12">
        <v>131</v>
      </c>
      <c r="L11" s="13">
        <v>3</v>
      </c>
      <c r="M11" s="14"/>
    </row>
    <row r="12" spans="1:13" ht="13.5" thickBot="1">
      <c r="A12" s="15" t="s">
        <v>118</v>
      </c>
      <c r="B12" s="12" t="s">
        <v>216</v>
      </c>
      <c r="C12" s="12" t="s">
        <v>217</v>
      </c>
      <c r="D12" s="12" t="s">
        <v>218</v>
      </c>
      <c r="E12" s="12"/>
      <c r="F12" s="12"/>
      <c r="G12" s="12">
        <v>35</v>
      </c>
      <c r="H12" s="12"/>
      <c r="I12" s="12"/>
      <c r="J12" s="12"/>
      <c r="K12" s="12">
        <v>35</v>
      </c>
      <c r="L12" s="13">
        <v>4</v>
      </c>
      <c r="M12" s="14"/>
    </row>
    <row r="13" spans="1:13" ht="13.5" thickBot="1">
      <c r="A13" s="15"/>
      <c r="B13" s="12" t="s">
        <v>261</v>
      </c>
      <c r="C13" s="12" t="s">
        <v>153</v>
      </c>
      <c r="D13" s="12" t="s">
        <v>262</v>
      </c>
      <c r="E13" s="12"/>
      <c r="F13" s="12"/>
      <c r="G13" s="12"/>
      <c r="H13" s="12">
        <v>35</v>
      </c>
      <c r="I13" s="12"/>
      <c r="J13" s="12"/>
      <c r="K13" s="12">
        <v>35</v>
      </c>
      <c r="L13" s="13">
        <v>4</v>
      </c>
      <c r="M13" s="14"/>
    </row>
    <row r="14" spans="1:13" ht="13.5" thickBot="1">
      <c r="A14" s="15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3"/>
      <c r="M14" s="4"/>
    </row>
    <row r="15" spans="1:13" ht="13.5" thickBot="1">
      <c r="A15" s="15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3"/>
      <c r="M15" s="4"/>
    </row>
    <row r="16" spans="1:13" ht="13.5" thickBot="1">
      <c r="A16" s="15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3"/>
      <c r="M16" s="4"/>
    </row>
    <row r="17" spans="1:13" ht="13.5" thickBot="1">
      <c r="A17" s="15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3"/>
      <c r="M17" s="4"/>
    </row>
    <row r="18" spans="1:13" ht="13.5" thickBot="1">
      <c r="A18" s="15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3"/>
      <c r="M18" s="21"/>
    </row>
    <row r="19" spans="1:13" ht="13.5" thickBot="1">
      <c r="A19" s="15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4"/>
    </row>
    <row r="20" spans="1:13" ht="13.5" thickBot="1">
      <c r="A20" s="15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3"/>
      <c r="M20" s="4"/>
    </row>
    <row r="21" spans="1:13" ht="13.5" thickBot="1">
      <c r="A21" s="15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3"/>
      <c r="M21" s="4"/>
    </row>
    <row r="22" spans="1:13" ht="13.5" thickBot="1">
      <c r="A22" s="15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3"/>
      <c r="M22" s="4"/>
    </row>
    <row r="23" spans="1:13" ht="13.5" thickBot="1">
      <c r="A23" s="15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3"/>
      <c r="M23" s="4"/>
    </row>
    <row r="24" spans="1:13" ht="13.5" thickBot="1">
      <c r="A24" s="15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3"/>
      <c r="M24" s="4"/>
    </row>
    <row r="25" spans="1:13" ht="13.5" thickBot="1">
      <c r="A25" s="15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4"/>
    </row>
    <row r="26" spans="1:13" ht="13.5" thickBot="1">
      <c r="A26" s="15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3"/>
      <c r="M26" s="4"/>
    </row>
    <row r="27" spans="1:13" ht="13.5" thickBot="1">
      <c r="A27" s="15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3"/>
      <c r="M27" s="4"/>
    </row>
    <row r="28" spans="1:13" ht="13.5" thickBot="1">
      <c r="A28" s="15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17"/>
    </row>
    <row r="29" spans="1:13" ht="13.5" thickBot="1">
      <c r="A29" s="15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3"/>
      <c r="M29" s="17"/>
    </row>
    <row r="30" spans="1:13" ht="13.5" thickBot="1">
      <c r="A30" s="15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3"/>
      <c r="M30" s="17"/>
    </row>
    <row r="31" spans="1:13" ht="13.5" thickBot="1">
      <c r="A31" s="15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3"/>
      <c r="M31" s="17"/>
    </row>
    <row r="32" spans="1:13" ht="13.5" thickBot="1">
      <c r="A32" s="15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3"/>
      <c r="M32" s="17"/>
    </row>
    <row r="33" spans="1:13" ht="13.5" thickBot="1">
      <c r="A33" s="15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3"/>
      <c r="M33" s="17"/>
    </row>
    <row r="34" spans="1:13" ht="13.5" thickBot="1">
      <c r="A34" s="15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3"/>
      <c r="M34" s="17"/>
    </row>
    <row r="35" spans="1:13" ht="13.5" thickBot="1">
      <c r="A35" s="15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3"/>
      <c r="M35" s="17"/>
    </row>
    <row r="36" spans="1:13" ht="13.5" thickBot="1">
      <c r="A36" s="15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3"/>
      <c r="M36" s="17"/>
    </row>
    <row r="37" spans="1:13" ht="13.5" thickBot="1">
      <c r="A37" s="15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3"/>
      <c r="M37" s="17"/>
    </row>
    <row r="38" spans="1:13" ht="13.5" thickBot="1">
      <c r="A38" s="15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3"/>
      <c r="M38" s="17"/>
    </row>
  </sheetData>
  <sortState ref="A9:L18">
    <sortCondition ref="L9:L18"/>
  </sortState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91" fitToHeight="2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23">
    <pageSetUpPr fitToPage="1"/>
  </sheetPr>
  <dimension ref="A1:N37"/>
  <sheetViews>
    <sheetView zoomScaleNormal="100" workbookViewId="0">
      <selection activeCell="N6" sqref="N6"/>
    </sheetView>
  </sheetViews>
  <sheetFormatPr baseColWidth="10" defaultRowHeight="12.75"/>
  <cols>
    <col min="1" max="1" width="9.42578125" bestFit="1" customWidth="1"/>
    <col min="2" max="2" width="24.85546875" customWidth="1"/>
    <col min="3" max="3" width="26.5703125" bestFit="1" customWidth="1"/>
    <col min="4" max="4" width="16.85546875" customWidth="1"/>
    <col min="5" max="10" width="8.7109375" bestFit="1" customWidth="1"/>
    <col min="11" max="11" width="7.7109375" bestFit="1" customWidth="1"/>
    <col min="13" max="13" width="2.28515625" bestFit="1" customWidth="1"/>
    <col min="14" max="14" width="25.28515625" customWidth="1"/>
    <col min="15" max="15" width="24.85546875" bestFit="1" customWidth="1"/>
  </cols>
  <sheetData>
    <row r="1" spans="1:13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3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3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3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3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3" ht="16.5" thickBot="1">
      <c r="A6" s="22" t="s">
        <v>12</v>
      </c>
      <c r="B6" s="23"/>
      <c r="C6" s="23"/>
      <c r="D6" s="23"/>
      <c r="E6" s="23"/>
      <c r="F6" s="23"/>
      <c r="G6" s="24"/>
      <c r="H6" s="24"/>
      <c r="I6" s="24"/>
      <c r="J6" s="24"/>
      <c r="K6" s="24"/>
      <c r="L6" s="25"/>
      <c r="M6" s="4"/>
    </row>
    <row r="7" spans="1:13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3" ht="13.5" thickBot="1">
      <c r="A8" s="9" t="s">
        <v>1</v>
      </c>
      <c r="B8" s="9" t="s">
        <v>2</v>
      </c>
      <c r="C8" s="9" t="s">
        <v>3</v>
      </c>
      <c r="D8" s="9" t="s">
        <v>4</v>
      </c>
      <c r="E8" s="10">
        <v>41786</v>
      </c>
      <c r="F8" s="10">
        <v>41814</v>
      </c>
      <c r="G8" s="10">
        <v>41834</v>
      </c>
      <c r="H8" s="10">
        <v>41850</v>
      </c>
      <c r="I8" s="10">
        <v>41870</v>
      </c>
      <c r="J8" s="10">
        <v>41894</v>
      </c>
      <c r="K8" s="10" t="s">
        <v>5</v>
      </c>
      <c r="L8" s="11" t="s">
        <v>6</v>
      </c>
      <c r="M8" s="4"/>
    </row>
    <row r="9" spans="1:13" ht="13.5" thickBot="1">
      <c r="A9" s="15" t="s">
        <v>128</v>
      </c>
      <c r="B9" s="12" t="s">
        <v>136</v>
      </c>
      <c r="C9" s="12" t="s">
        <v>24</v>
      </c>
      <c r="D9" s="12">
        <v>1969</v>
      </c>
      <c r="E9" s="12">
        <v>22</v>
      </c>
      <c r="F9" s="12">
        <v>24</v>
      </c>
      <c r="G9" s="12">
        <v>35</v>
      </c>
      <c r="H9" s="12">
        <v>27</v>
      </c>
      <c r="I9" s="12">
        <v>27</v>
      </c>
      <c r="J9" s="12">
        <v>30</v>
      </c>
      <c r="K9" s="12">
        <f>SUM(E9:J9)</f>
        <v>165</v>
      </c>
      <c r="L9" s="13">
        <v>1</v>
      </c>
      <c r="M9" s="14"/>
    </row>
    <row r="10" spans="1:13" ht="13.5" thickBot="1">
      <c r="A10" s="15" t="s">
        <v>125</v>
      </c>
      <c r="B10" s="12" t="s">
        <v>192</v>
      </c>
      <c r="C10" s="12" t="s">
        <v>162</v>
      </c>
      <c r="D10" s="12" t="s">
        <v>193</v>
      </c>
      <c r="E10" s="12"/>
      <c r="F10" s="12">
        <v>25</v>
      </c>
      <c r="G10" s="12">
        <v>30</v>
      </c>
      <c r="H10" s="12">
        <v>30</v>
      </c>
      <c r="I10" s="12">
        <v>25</v>
      </c>
      <c r="J10" s="12">
        <v>27</v>
      </c>
      <c r="K10" s="12">
        <f>SUM(E10:J10)</f>
        <v>137</v>
      </c>
      <c r="L10" s="13">
        <v>2</v>
      </c>
      <c r="M10" s="14"/>
    </row>
    <row r="11" spans="1:13" ht="13.5" thickBot="1">
      <c r="A11" s="15" t="s">
        <v>125</v>
      </c>
      <c r="B11" s="12" t="s">
        <v>130</v>
      </c>
      <c r="C11" s="12" t="s">
        <v>24</v>
      </c>
      <c r="D11" s="12" t="s">
        <v>131</v>
      </c>
      <c r="E11" s="12">
        <v>27</v>
      </c>
      <c r="F11" s="12">
        <v>23</v>
      </c>
      <c r="G11" s="12"/>
      <c r="H11" s="12"/>
      <c r="I11" s="12">
        <v>24</v>
      </c>
      <c r="J11" s="12">
        <v>25</v>
      </c>
      <c r="K11" s="12">
        <f>SUM(E11:J11)</f>
        <v>99</v>
      </c>
      <c r="L11" s="13">
        <v>3</v>
      </c>
      <c r="M11" s="14"/>
    </row>
    <row r="12" spans="1:13" ht="13.5" thickBot="1">
      <c r="A12" s="15" t="s">
        <v>128</v>
      </c>
      <c r="B12" s="12" t="s">
        <v>132</v>
      </c>
      <c r="C12" s="12" t="s">
        <v>24</v>
      </c>
      <c r="D12" s="12">
        <v>1975</v>
      </c>
      <c r="E12" s="12">
        <v>25</v>
      </c>
      <c r="F12" s="12"/>
      <c r="G12" s="12"/>
      <c r="H12" s="12"/>
      <c r="I12" s="12">
        <v>22</v>
      </c>
      <c r="J12" s="12">
        <v>35</v>
      </c>
      <c r="K12" s="12">
        <f>SUM(E12:J12)</f>
        <v>82</v>
      </c>
      <c r="L12" s="13">
        <v>4</v>
      </c>
      <c r="M12" s="14"/>
    </row>
    <row r="13" spans="1:13" ht="13.5" thickBot="1">
      <c r="A13" s="15" t="s">
        <v>128</v>
      </c>
      <c r="B13" s="12" t="s">
        <v>280</v>
      </c>
      <c r="C13" s="12" t="s">
        <v>69</v>
      </c>
      <c r="D13" s="12">
        <v>1999</v>
      </c>
      <c r="E13" s="12"/>
      <c r="F13" s="12"/>
      <c r="G13" s="12">
        <v>18</v>
      </c>
      <c r="H13" s="12">
        <v>17</v>
      </c>
      <c r="I13" s="12">
        <v>16</v>
      </c>
      <c r="J13" s="12">
        <v>23</v>
      </c>
      <c r="K13" s="12">
        <f>SUM(E13:J13)</f>
        <v>74</v>
      </c>
      <c r="L13" s="13">
        <v>5</v>
      </c>
      <c r="M13" s="4"/>
    </row>
    <row r="14" spans="1:13" ht="13.5" thickBot="1">
      <c r="A14" s="15" t="s">
        <v>128</v>
      </c>
      <c r="B14" s="12" t="s">
        <v>135</v>
      </c>
      <c r="C14" s="12" t="s">
        <v>24</v>
      </c>
      <c r="D14" s="12">
        <v>1960</v>
      </c>
      <c r="E14" s="12">
        <v>23</v>
      </c>
      <c r="F14" s="12">
        <v>22</v>
      </c>
      <c r="G14" s="12">
        <v>24</v>
      </c>
      <c r="H14" s="12"/>
      <c r="I14" s="12"/>
      <c r="J14" s="12"/>
      <c r="K14" s="12">
        <f>SUM(E14:J14)</f>
        <v>69</v>
      </c>
      <c r="L14" s="13">
        <v>6</v>
      </c>
      <c r="M14" s="4"/>
    </row>
    <row r="15" spans="1:13" ht="13.5" thickBot="1">
      <c r="A15" s="15" t="s">
        <v>128</v>
      </c>
      <c r="B15" s="12" t="s">
        <v>221</v>
      </c>
      <c r="C15" s="12">
        <v>0</v>
      </c>
      <c r="D15" s="12">
        <v>1955</v>
      </c>
      <c r="E15" s="12"/>
      <c r="F15" s="12"/>
      <c r="G15" s="12">
        <v>23</v>
      </c>
      <c r="H15" s="12">
        <v>25</v>
      </c>
      <c r="I15" s="12">
        <v>18</v>
      </c>
      <c r="J15" s="12"/>
      <c r="K15" s="12">
        <f>SUM(E15:J15)</f>
        <v>66</v>
      </c>
      <c r="L15" s="13">
        <v>7</v>
      </c>
      <c r="M15" s="4"/>
    </row>
    <row r="16" spans="1:13" ht="13.5" thickBot="1">
      <c r="A16" s="15" t="s">
        <v>125</v>
      </c>
      <c r="B16" s="12" t="s">
        <v>186</v>
      </c>
      <c r="C16" s="12" t="s">
        <v>187</v>
      </c>
      <c r="D16" s="12" t="s">
        <v>188</v>
      </c>
      <c r="E16" s="12"/>
      <c r="F16" s="12">
        <v>30</v>
      </c>
      <c r="G16" s="12"/>
      <c r="H16" s="12"/>
      <c r="I16" s="12">
        <v>30</v>
      </c>
      <c r="J16" s="12"/>
      <c r="K16" s="12">
        <f>SUM(E16:J16)</f>
        <v>60</v>
      </c>
      <c r="L16" s="13">
        <v>8</v>
      </c>
      <c r="M16" s="4"/>
    </row>
    <row r="17" spans="1:14" ht="13.5" thickBot="1">
      <c r="A17" s="15" t="s">
        <v>128</v>
      </c>
      <c r="B17" s="12" t="s">
        <v>219</v>
      </c>
      <c r="C17" s="12">
        <v>0</v>
      </c>
      <c r="D17" s="12">
        <v>1956</v>
      </c>
      <c r="E17" s="12"/>
      <c r="F17" s="12"/>
      <c r="G17" s="12">
        <v>27</v>
      </c>
      <c r="H17" s="12"/>
      <c r="I17" s="12">
        <v>21</v>
      </c>
      <c r="J17" s="12"/>
      <c r="K17" s="12">
        <f>SUM(E17:J17)</f>
        <v>48</v>
      </c>
      <c r="L17" s="13">
        <v>9</v>
      </c>
      <c r="M17" s="21"/>
    </row>
    <row r="18" spans="1:14" ht="13.5" thickBot="1">
      <c r="A18" s="15" t="s">
        <v>128</v>
      </c>
      <c r="B18" s="12" t="s">
        <v>220</v>
      </c>
      <c r="C18" s="12" t="s">
        <v>24</v>
      </c>
      <c r="D18" s="12">
        <v>1993</v>
      </c>
      <c r="E18" s="12"/>
      <c r="F18" s="12"/>
      <c r="G18" s="12">
        <v>25</v>
      </c>
      <c r="H18" s="12"/>
      <c r="I18" s="12">
        <v>23</v>
      </c>
      <c r="J18" s="12"/>
      <c r="K18" s="12">
        <f>SUM(E18:J18)</f>
        <v>48</v>
      </c>
      <c r="L18" s="13">
        <v>9</v>
      </c>
      <c r="M18" s="4"/>
    </row>
    <row r="19" spans="1:14" ht="13.5" thickBot="1">
      <c r="A19" s="15" t="s">
        <v>128</v>
      </c>
      <c r="B19" s="12" t="s">
        <v>272</v>
      </c>
      <c r="C19" s="12"/>
      <c r="D19" s="12">
        <v>1992</v>
      </c>
      <c r="E19" s="12"/>
      <c r="F19" s="12"/>
      <c r="G19" s="12"/>
      <c r="H19" s="12"/>
      <c r="I19" s="12">
        <v>17</v>
      </c>
      <c r="J19" s="12">
        <v>24</v>
      </c>
      <c r="K19" s="12">
        <f>SUM(E19:J19)</f>
        <v>41</v>
      </c>
      <c r="L19" s="13">
        <v>11</v>
      </c>
      <c r="M19" s="4"/>
    </row>
    <row r="20" spans="1:14" ht="13.5" thickBot="1">
      <c r="A20" s="15" t="s">
        <v>128</v>
      </c>
      <c r="B20" s="12" t="s">
        <v>129</v>
      </c>
      <c r="C20" s="12" t="s">
        <v>24</v>
      </c>
      <c r="D20" s="12">
        <v>1989</v>
      </c>
      <c r="E20" s="12">
        <v>30</v>
      </c>
      <c r="F20" s="12"/>
      <c r="G20" s="12"/>
      <c r="H20" s="12"/>
      <c r="I20" s="12"/>
      <c r="J20" s="12"/>
      <c r="K20" s="12">
        <f>SUM(E20:J20)</f>
        <v>30</v>
      </c>
      <c r="L20" s="13">
        <v>12</v>
      </c>
      <c r="M20" s="4"/>
    </row>
    <row r="21" spans="1:14" ht="13.5" thickBot="1">
      <c r="A21" s="15" t="s">
        <v>125</v>
      </c>
      <c r="B21" s="12" t="s">
        <v>189</v>
      </c>
      <c r="C21" s="12" t="s">
        <v>190</v>
      </c>
      <c r="D21" s="12" t="s">
        <v>191</v>
      </c>
      <c r="E21" s="12"/>
      <c r="F21" s="12">
        <v>27</v>
      </c>
      <c r="G21" s="12"/>
      <c r="H21" s="12"/>
      <c r="I21" s="12"/>
      <c r="J21" s="12"/>
      <c r="K21" s="12">
        <f>SUM(E21:J21)</f>
        <v>27</v>
      </c>
      <c r="L21" s="13">
        <v>13</v>
      </c>
      <c r="M21" s="4"/>
    </row>
    <row r="22" spans="1:14" ht="13.5" thickBot="1">
      <c r="A22" s="15" t="s">
        <v>128</v>
      </c>
      <c r="B22" s="12" t="s">
        <v>133</v>
      </c>
      <c r="C22" s="12" t="s">
        <v>24</v>
      </c>
      <c r="D22" s="12" t="s">
        <v>134</v>
      </c>
      <c r="E22" s="12">
        <v>24</v>
      </c>
      <c r="F22" s="12"/>
      <c r="G22" s="12"/>
      <c r="H22" s="12"/>
      <c r="I22" s="12"/>
      <c r="J22" s="12"/>
      <c r="K22" s="12">
        <f>SUM(E22:J22)</f>
        <v>24</v>
      </c>
      <c r="L22" s="13">
        <v>14</v>
      </c>
      <c r="M22" s="4"/>
    </row>
    <row r="23" spans="1:14" ht="13.5" thickBot="1">
      <c r="A23" s="15" t="s">
        <v>128</v>
      </c>
      <c r="B23" s="12" t="s">
        <v>137</v>
      </c>
      <c r="C23" s="12">
        <v>0</v>
      </c>
      <c r="D23" s="12" t="s">
        <v>138</v>
      </c>
      <c r="E23" s="12">
        <v>21</v>
      </c>
      <c r="F23" s="12"/>
      <c r="G23" s="12"/>
      <c r="H23" s="12"/>
      <c r="I23" s="12"/>
      <c r="J23" s="12"/>
      <c r="K23" s="12">
        <f>SUM(E23:J23)</f>
        <v>21</v>
      </c>
      <c r="L23" s="13">
        <v>15</v>
      </c>
      <c r="M23" s="4"/>
    </row>
    <row r="24" spans="1:14" ht="13.5" thickBot="1">
      <c r="A24" s="15" t="s">
        <v>125</v>
      </c>
      <c r="B24" s="12" t="s">
        <v>210</v>
      </c>
      <c r="C24" s="12" t="s">
        <v>24</v>
      </c>
      <c r="D24" s="12" t="s">
        <v>211</v>
      </c>
      <c r="E24" s="12"/>
      <c r="F24" s="12"/>
      <c r="G24" s="12"/>
      <c r="H24" s="12"/>
      <c r="I24" s="12">
        <v>20</v>
      </c>
      <c r="J24" s="12"/>
      <c r="K24" s="12">
        <f>SUM(E24:J24)</f>
        <v>20</v>
      </c>
      <c r="L24" s="13">
        <v>16</v>
      </c>
      <c r="M24" s="4"/>
    </row>
    <row r="25" spans="1:14" ht="13.5" thickBot="1">
      <c r="A25" s="15" t="s">
        <v>128</v>
      </c>
      <c r="B25" s="12" t="s">
        <v>278</v>
      </c>
      <c r="C25" s="12"/>
      <c r="D25" s="12">
        <v>1963</v>
      </c>
      <c r="E25" s="12"/>
      <c r="F25" s="12"/>
      <c r="G25" s="12"/>
      <c r="H25" s="12"/>
      <c r="I25" s="12">
        <v>19</v>
      </c>
      <c r="J25" s="12"/>
      <c r="K25" s="12">
        <f>SUM(E25:J25)</f>
        <v>19</v>
      </c>
      <c r="L25" s="13">
        <v>17</v>
      </c>
      <c r="M25" s="4"/>
    </row>
    <row r="26" spans="1:14" ht="13.5" thickBot="1">
      <c r="A26" s="15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3"/>
      <c r="M26" s="4"/>
    </row>
    <row r="27" spans="1:14" ht="13.5" thickBot="1">
      <c r="A27" s="15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3"/>
      <c r="M27" s="17"/>
    </row>
    <row r="28" spans="1:14" ht="13.5" thickBot="1">
      <c r="A28" s="15" t="s">
        <v>125</v>
      </c>
      <c r="B28" s="12" t="s">
        <v>289</v>
      </c>
      <c r="C28" s="12" t="s">
        <v>17</v>
      </c>
      <c r="D28" s="12" t="s">
        <v>127</v>
      </c>
      <c r="E28" s="12">
        <v>35</v>
      </c>
      <c r="F28" s="12">
        <v>35</v>
      </c>
      <c r="G28" s="12"/>
      <c r="H28" s="12">
        <v>35</v>
      </c>
      <c r="I28" s="12">
        <v>35</v>
      </c>
      <c r="J28" s="12"/>
      <c r="K28" s="12">
        <v>140</v>
      </c>
      <c r="L28" s="13"/>
      <c r="M28" s="17"/>
      <c r="N28" t="s">
        <v>290</v>
      </c>
    </row>
    <row r="29" spans="1:14" ht="13.5" thickBot="1">
      <c r="A29" s="15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3"/>
      <c r="M29" s="17"/>
    </row>
    <row r="30" spans="1:14" ht="13.5" thickBot="1">
      <c r="A30" s="15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3"/>
      <c r="M30" s="17"/>
    </row>
    <row r="31" spans="1:14" ht="13.5" thickBot="1">
      <c r="A31" s="15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3"/>
      <c r="M31" s="17"/>
    </row>
    <row r="32" spans="1:14" ht="13.5" thickBot="1">
      <c r="A32" s="15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3"/>
      <c r="M32" s="17"/>
    </row>
    <row r="33" spans="1:13" ht="13.5" thickBot="1">
      <c r="A33" s="15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3"/>
      <c r="M33" s="17"/>
    </row>
    <row r="34" spans="1:13" ht="13.5" thickBot="1">
      <c r="A34" s="15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3"/>
      <c r="M34" s="17"/>
    </row>
    <row r="35" spans="1:13" ht="13.5" thickBot="1">
      <c r="A35" s="15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3"/>
      <c r="M35" s="17"/>
    </row>
    <row r="36" spans="1:13" ht="13.5" thickBot="1">
      <c r="A36" s="15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3"/>
      <c r="M36" s="17"/>
    </row>
    <row r="37" spans="1:13" ht="13.5" thickBot="1">
      <c r="A37" s="15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3"/>
      <c r="M37" s="17"/>
    </row>
  </sheetData>
  <sortState ref="A9:K25">
    <sortCondition descending="1" ref="K9:K25"/>
  </sortState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89" fitToHeight="2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7</vt:i4>
      </vt:variant>
    </vt:vector>
  </HeadingPairs>
  <TitlesOfParts>
    <vt:vector size="14" baseType="lpstr">
      <vt:lpstr>Ges H1</vt:lpstr>
      <vt:lpstr>Ges H2</vt:lpstr>
      <vt:lpstr>Ges H3</vt:lpstr>
      <vt:lpstr>Ges H4</vt:lpstr>
      <vt:lpstr>Ges H5</vt:lpstr>
      <vt:lpstr>Ges D</vt:lpstr>
      <vt:lpstr>Ges RR H</vt:lpstr>
      <vt:lpstr>'Ges D'!Druckbereich</vt:lpstr>
      <vt:lpstr>'Ges H1'!Druckbereich</vt:lpstr>
      <vt:lpstr>'Ges H2'!Druckbereich</vt:lpstr>
      <vt:lpstr>'Ges H3'!Druckbereich</vt:lpstr>
      <vt:lpstr>'Ges H4'!Druckbereich</vt:lpstr>
      <vt:lpstr>'Ges H5'!Druckbereich</vt:lpstr>
      <vt:lpstr>'Ges RR H'!Druckbereich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cp:lastPrinted>2014-09-12T17:27:25Z</cp:lastPrinted>
  <dcterms:created xsi:type="dcterms:W3CDTF">2014-06-25T15:38:52Z</dcterms:created>
  <dcterms:modified xsi:type="dcterms:W3CDTF">2014-09-13T11:56:01Z</dcterms:modified>
</cp:coreProperties>
</file>